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Sheet1!$A$4:$J$29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<sst xmlns="http://schemas.openxmlformats.org/spreadsheetml/2006/main" count="132" uniqueCount="59">
  <si>
    <t>鄯善县妇幼保健计划生育服务中心打印机、复印机等耗材清单</t>
  </si>
  <si>
    <t>部分报价包括材料、安装、售后服务费等</t>
  </si>
  <si>
    <t>序号</t>
  </si>
  <si>
    <t>分类名称</t>
  </si>
  <si>
    <t>物料名称</t>
  </si>
  <si>
    <t>品牌</t>
  </si>
  <si>
    <t>规格型号</t>
  </si>
  <si>
    <t>单位</t>
  </si>
  <si>
    <t>数量</t>
  </si>
  <si>
    <t>控制单价（元）</t>
  </si>
  <si>
    <t>控制成本（元）</t>
  </si>
  <si>
    <t>备注</t>
  </si>
  <si>
    <t>1</t>
  </si>
  <si>
    <t>打印机、复印机耗材</t>
  </si>
  <si>
    <t>打印机粉盒</t>
  </si>
  <si>
    <t>Hh</t>
  </si>
  <si>
    <t>X-TN328-M</t>
  </si>
  <si>
    <t>个</t>
  </si>
  <si>
    <t>2</t>
  </si>
  <si>
    <t>人人印</t>
  </si>
  <si>
    <t>TL5353</t>
  </si>
  <si>
    <t>3</t>
  </si>
  <si>
    <t>CF350A</t>
  </si>
  <si>
    <t>4</t>
  </si>
  <si>
    <t>CF510A</t>
  </si>
  <si>
    <t>合计</t>
  </si>
  <si>
    <t>5</t>
  </si>
  <si>
    <t>色带架</t>
  </si>
  <si>
    <r>
      <rPr>
        <sz val="12"/>
        <rFont val="宋体"/>
        <charset val="134"/>
        <scheme val="minor"/>
      </rPr>
      <t xml:space="preserve">12.7mm </t>
    </r>
    <r>
      <rPr>
        <sz val="12"/>
        <rFont val="Arial"/>
        <charset val="134"/>
      </rPr>
      <t>×</t>
    </r>
    <r>
      <rPr>
        <sz val="12"/>
        <rFont val="宋体"/>
        <charset val="134"/>
        <scheme val="minor"/>
      </rPr>
      <t xml:space="preserve"> 8m</t>
    </r>
  </si>
  <si>
    <t>6</t>
  </si>
  <si>
    <t>大正</t>
  </si>
  <si>
    <t>7</t>
  </si>
  <si>
    <r>
      <rPr>
        <sz val="12"/>
        <rFont val="宋体"/>
        <charset val="134"/>
        <scheme val="minor"/>
      </rPr>
      <t xml:space="preserve">12.7mm </t>
    </r>
    <r>
      <rPr>
        <sz val="12"/>
        <rFont val="Arial"/>
        <charset val="134"/>
      </rPr>
      <t>×</t>
    </r>
    <r>
      <rPr>
        <sz val="12"/>
        <rFont val="宋体"/>
        <charset val="134"/>
        <scheme val="minor"/>
      </rPr>
      <t xml:space="preserve"> 12m</t>
    </r>
  </si>
  <si>
    <t>8</t>
  </si>
  <si>
    <r>
      <rPr>
        <sz val="12"/>
        <rFont val="宋体"/>
        <charset val="134"/>
        <scheme val="minor"/>
      </rPr>
      <t xml:space="preserve">9mm </t>
    </r>
    <r>
      <rPr>
        <sz val="12"/>
        <rFont val="Arial"/>
        <charset val="134"/>
      </rPr>
      <t>×</t>
    </r>
    <r>
      <rPr>
        <sz val="12"/>
        <rFont val="宋体"/>
        <charset val="134"/>
        <scheme val="minor"/>
      </rPr>
      <t xml:space="preserve"> 12m</t>
    </r>
  </si>
  <si>
    <t>9</t>
  </si>
  <si>
    <t>碳粉</t>
  </si>
  <si>
    <t>Q2612A</t>
  </si>
  <si>
    <t>需提供样品</t>
  </si>
  <si>
    <t>10</t>
  </si>
  <si>
    <t>TN2215</t>
  </si>
  <si>
    <t>11</t>
  </si>
  <si>
    <t>12</t>
  </si>
  <si>
    <t>13</t>
  </si>
  <si>
    <t>400A</t>
  </si>
  <si>
    <t>14</t>
  </si>
  <si>
    <t>15</t>
  </si>
  <si>
    <t>硒鼓</t>
  </si>
  <si>
    <t>Q2612A/FX9</t>
  </si>
  <si>
    <t>16</t>
  </si>
  <si>
    <t>CE285</t>
  </si>
  <si>
    <t>17</t>
  </si>
  <si>
    <t>SP200</t>
  </si>
  <si>
    <t>18</t>
  </si>
  <si>
    <t>DR328U</t>
  </si>
  <si>
    <t>19</t>
  </si>
  <si>
    <t>CE278</t>
  </si>
  <si>
    <t>打印日期：</t>
  </si>
  <si>
    <t>商务要求：
1、竞标单位在中国政府采购网、信用中国网上没有任何不良记录。甲方不接受在本单位有任何不良记录的供货商参与竞标。
2、考虑到售后及供货的便利性，此次竞标限定在政采云吐鲁番市本地供货商，便于供应商及时、准确、高效地为甲方提供完善的后勤保障服务。
3、 供货商需安排专业技术人员提供驻场服务，在接到甲方的需求或报修时，需在1小时内响应，24小时以内解决问题，若是因此耽误了用方的正常工作，造成的后果由供应商全权负责。
4、竞标商对采购单位要求的品牌、型号、规格、参数以及送货需求必须无条件满足。
5、 投标供应商必须实质性能够满足产品的参数要求，主要设备及耗材或产品必须要提供对应生产厂家的供货证明、质检报告、授权经营书、杜绝供货单位贴牌、以次充好等弄虚作假行为。
6、中标单位需在签订合同前缴纳5000元履约保证金，如在维保过程中因中标单位服务延时或提供耗材造成甲方损失的进行相应扣款.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</si>
</sst>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rgb="FFFF0000"/>
      <name val="宋体"/>
      <charset val="134"/>
      <scheme val="minor"/>
    </font>
    <font>
      <sz val="10"/>
      <color theme="1"/>
      <name val="宋体"/>
      <charset val="134"/>
      <scheme val="minor"/>
    </font>
    <font>
      <b/>
      <sz val="20"/>
      <name val="宋体"/>
      <charset val="134"/>
      <scheme val="minor"/>
    </font>
    <font>
      <b/>
      <sz val="11"/>
      <name val="宋体"/>
      <charset val="134"/>
      <scheme val="minor"/>
    </font>
    <font>
      <b/>
      <sz val="12"/>
      <name val="宋体"/>
      <charset val="134"/>
      <scheme val="minor"/>
    </font>
    <font>
      <sz val="12"/>
      <name val="宋体"/>
      <charset val="134"/>
      <scheme val="minor"/>
    </font>
    <font>
      <sz val="12"/>
      <color rgb="FFFF0000"/>
      <name val="宋体"/>
      <charset val="134"/>
      <scheme val="minor"/>
    </font>
    <font>
      <b/>
      <sz val="12"/>
      <name val="宋体"/>
      <charset val="134"/>
    </font>
    <font>
      <b/>
      <sz val="10"/>
      <name val="宋体"/>
      <charset val="134"/>
      <scheme val="minor"/>
    </font>
    <font>
      <sz val="10"/>
      <name val="宋体"/>
      <charset val="134"/>
      <scheme val="minor"/>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9" fillId="0" borderId="0" xfId="0" applyFont="1" applyAlignment="1">
      <alignment horizontal="center" vertical="center"/>
    </xf>
    <xf numFmtId="0" fontId="9" fillId="0" borderId="1" xfId="0" applyFont="1" applyFill="1" applyBorder="1" applyAlignment="1">
      <alignment horizontal="center" vertical="center"/>
    </xf>
    <xf numFmtId="0" fontId="0" fillId="0" borderId="0" xfId="0" applyNumberFormat="1">
      <alignment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workbookViewId="0">
      <selection activeCell="J27" sqref="J27"/>
    </sheetView>
  </sheetViews>
  <sheetFormatPr defaultColWidth="9" defaultRowHeight="13.5"/>
  <cols>
    <col min="2" max="2" width="30.25" customWidth="1"/>
    <col min="3" max="3" width="18.5" customWidth="1"/>
    <col min="4" max="4" width="17.8833333333333" customWidth="1"/>
    <col min="5" max="5" width="14.5" style="2" customWidth="1"/>
    <col min="6" max="7" width="12" customWidth="1"/>
    <col min="8" max="8" width="17.75" customWidth="1"/>
    <col min="9" max="9" width="14.5" customWidth="1"/>
    <col min="10" max="10" width="26.75" style="3" customWidth="1"/>
  </cols>
  <sheetData>
    <row r="1" ht="51" customHeight="1" spans="1:10">
      <c r="A1" s="4" t="s">
        <v>0</v>
      </c>
      <c r="B1" s="4"/>
      <c r="C1" s="4"/>
      <c r="D1" s="4"/>
      <c r="E1" s="5"/>
      <c r="F1" s="4"/>
      <c r="G1" s="4"/>
      <c r="H1" s="4"/>
      <c r="I1" s="4"/>
      <c r="J1" s="16"/>
    </row>
    <row r="2" ht="31" customHeight="1" spans="1:10">
      <c r="A2" s="4"/>
      <c r="B2" s="4"/>
      <c r="C2" s="4"/>
      <c r="D2" s="4"/>
      <c r="E2" s="5"/>
      <c r="F2" s="6" t="s">
        <v>1</v>
      </c>
      <c r="G2" s="6"/>
      <c r="H2" s="6"/>
      <c r="I2" s="6"/>
      <c r="J2" s="6"/>
    </row>
    <row r="3" ht="30" customHeight="1" spans="1:12">
      <c r="A3" s="7" t="s">
        <v>2</v>
      </c>
      <c r="B3" s="7" t="s">
        <v>3</v>
      </c>
      <c r="C3" s="7" t="s">
        <v>4</v>
      </c>
      <c r="D3" s="7" t="s">
        <v>5</v>
      </c>
      <c r="E3" s="8" t="s">
        <v>6</v>
      </c>
      <c r="F3" s="8" t="s">
        <v>7</v>
      </c>
      <c r="G3" s="8" t="s">
        <v>8</v>
      </c>
      <c r="H3" s="8" t="s">
        <v>9</v>
      </c>
      <c r="I3" s="7" t="s">
        <v>10</v>
      </c>
      <c r="J3" s="17" t="s">
        <v>11</v>
      </c>
      <c r="L3" s="18"/>
    </row>
    <row r="4" ht="30" customHeight="1" spans="1:12">
      <c r="A4" s="9" t="s">
        <v>12</v>
      </c>
      <c r="B4" s="10" t="s">
        <v>13</v>
      </c>
      <c r="C4" s="10" t="s">
        <v>14</v>
      </c>
      <c r="D4" s="10" t="s">
        <v>15</v>
      </c>
      <c r="E4" s="10" t="s">
        <v>16</v>
      </c>
      <c r="F4" s="10" t="s">
        <v>17</v>
      </c>
      <c r="G4" s="10">
        <v>8</v>
      </c>
      <c r="H4" s="10">
        <v>80</v>
      </c>
      <c r="I4" s="10">
        <f>G4*H4</f>
        <v>640</v>
      </c>
      <c r="J4" s="19"/>
      <c r="L4" s="18"/>
    </row>
    <row r="5" ht="30" customHeight="1" spans="1:12">
      <c r="A5" s="9" t="s">
        <v>18</v>
      </c>
      <c r="B5" s="10" t="s">
        <v>13</v>
      </c>
      <c r="C5" s="10" t="s">
        <v>14</v>
      </c>
      <c r="D5" s="10" t="s">
        <v>19</v>
      </c>
      <c r="E5" s="10" t="s">
        <v>20</v>
      </c>
      <c r="F5" s="10" t="s">
        <v>17</v>
      </c>
      <c r="G5" s="10">
        <v>14</v>
      </c>
      <c r="H5" s="10">
        <v>80</v>
      </c>
      <c r="I5" s="10">
        <f>G5*H5</f>
        <v>1120</v>
      </c>
      <c r="J5" s="19"/>
      <c r="L5" s="18"/>
    </row>
    <row r="6" ht="30" customHeight="1" spans="1:12">
      <c r="A6" s="9" t="s">
        <v>21</v>
      </c>
      <c r="B6" s="10" t="s">
        <v>13</v>
      </c>
      <c r="C6" s="10" t="s">
        <v>14</v>
      </c>
      <c r="D6" s="10" t="s">
        <v>19</v>
      </c>
      <c r="E6" s="10" t="s">
        <v>22</v>
      </c>
      <c r="F6" s="10" t="s">
        <v>17</v>
      </c>
      <c r="G6" s="10">
        <v>1</v>
      </c>
      <c r="H6" s="10">
        <v>80</v>
      </c>
      <c r="I6" s="10">
        <f>G6*H6</f>
        <v>80</v>
      </c>
      <c r="J6" s="19"/>
      <c r="L6" s="18"/>
    </row>
    <row r="7" ht="30" customHeight="1" spans="1:10">
      <c r="A7" s="9" t="s">
        <v>23</v>
      </c>
      <c r="B7" s="10" t="s">
        <v>13</v>
      </c>
      <c r="C7" s="10" t="s">
        <v>14</v>
      </c>
      <c r="D7" s="10" t="s">
        <v>19</v>
      </c>
      <c r="E7" s="10" t="s">
        <v>24</v>
      </c>
      <c r="F7" s="10" t="s">
        <v>17</v>
      </c>
      <c r="G7" s="10">
        <v>16</v>
      </c>
      <c r="H7" s="10">
        <v>120</v>
      </c>
      <c r="I7" s="10">
        <f>G7*H7</f>
        <v>1920</v>
      </c>
      <c r="J7" s="19"/>
    </row>
    <row r="8" ht="30" customHeight="1" spans="1:10">
      <c r="A8" s="11"/>
      <c r="B8" s="12" t="s">
        <v>25</v>
      </c>
      <c r="C8" s="12"/>
      <c r="D8" s="12"/>
      <c r="E8" s="12"/>
      <c r="F8" s="12"/>
      <c r="G8" s="12">
        <f>SUM(G4:G7)</f>
        <v>39</v>
      </c>
      <c r="H8" s="12"/>
      <c r="I8" s="12">
        <f>SUM(I4:I7)</f>
        <v>3760</v>
      </c>
      <c r="J8" s="19"/>
    </row>
    <row r="9" ht="30" customHeight="1" spans="1:10">
      <c r="A9" s="9" t="s">
        <v>26</v>
      </c>
      <c r="B9" s="10" t="s">
        <v>13</v>
      </c>
      <c r="C9" s="10" t="s">
        <v>27</v>
      </c>
      <c r="D9" s="10" t="s">
        <v>19</v>
      </c>
      <c r="E9" s="10" t="s">
        <v>28</v>
      </c>
      <c r="F9" s="10" t="s">
        <v>17</v>
      </c>
      <c r="G9" s="10">
        <v>2</v>
      </c>
      <c r="H9" s="10">
        <v>30</v>
      </c>
      <c r="I9" s="10">
        <f>G9*H9</f>
        <v>60</v>
      </c>
      <c r="J9" s="19"/>
    </row>
    <row r="10" ht="30" customHeight="1" spans="1:10">
      <c r="A10" s="9" t="s">
        <v>29</v>
      </c>
      <c r="B10" s="10" t="s">
        <v>13</v>
      </c>
      <c r="C10" s="10" t="s">
        <v>27</v>
      </c>
      <c r="D10" s="10" t="s">
        <v>30</v>
      </c>
      <c r="E10" s="10" t="s">
        <v>28</v>
      </c>
      <c r="F10" s="10" t="s">
        <v>17</v>
      </c>
      <c r="G10" s="10">
        <v>3</v>
      </c>
      <c r="H10" s="10">
        <v>30</v>
      </c>
      <c r="I10" s="10">
        <f>G10*H10</f>
        <v>90</v>
      </c>
      <c r="J10" s="19"/>
    </row>
    <row r="11" ht="30" customHeight="1" spans="1:10">
      <c r="A11" s="9" t="s">
        <v>31</v>
      </c>
      <c r="B11" s="10" t="s">
        <v>13</v>
      </c>
      <c r="C11" s="10" t="s">
        <v>27</v>
      </c>
      <c r="D11" s="10" t="s">
        <v>30</v>
      </c>
      <c r="E11" s="10" t="s">
        <v>32</v>
      </c>
      <c r="F11" s="10" t="s">
        <v>17</v>
      </c>
      <c r="G11" s="10">
        <v>6</v>
      </c>
      <c r="H11" s="10">
        <v>30</v>
      </c>
      <c r="I11" s="10">
        <f>G11*H11</f>
        <v>180</v>
      </c>
      <c r="J11" s="19"/>
    </row>
    <row r="12" ht="30" customHeight="1" spans="1:10">
      <c r="A12" s="9" t="s">
        <v>33</v>
      </c>
      <c r="B12" s="10" t="s">
        <v>13</v>
      </c>
      <c r="C12" s="10" t="s">
        <v>27</v>
      </c>
      <c r="D12" s="10" t="s">
        <v>30</v>
      </c>
      <c r="E12" s="10" t="s">
        <v>34</v>
      </c>
      <c r="F12" s="10" t="s">
        <v>17</v>
      </c>
      <c r="G12" s="10">
        <v>3</v>
      </c>
      <c r="H12" s="10">
        <v>30</v>
      </c>
      <c r="I12" s="10">
        <f>G12*H12</f>
        <v>90</v>
      </c>
      <c r="J12" s="19"/>
    </row>
    <row r="13" s="1" customFormat="1" ht="30" customHeight="1" spans="1:10">
      <c r="A13" s="11"/>
      <c r="B13" s="12" t="s">
        <v>25</v>
      </c>
      <c r="C13" s="12"/>
      <c r="D13" s="12"/>
      <c r="E13" s="12"/>
      <c r="F13" s="12"/>
      <c r="G13" s="12">
        <f>SUM(G9:G12)</f>
        <v>14</v>
      </c>
      <c r="H13" s="12"/>
      <c r="I13" s="12">
        <f>SUM(I9:I12)</f>
        <v>420</v>
      </c>
      <c r="J13" s="20"/>
    </row>
    <row r="14" ht="30" customHeight="1" spans="1:10">
      <c r="A14" s="9" t="s">
        <v>35</v>
      </c>
      <c r="B14" s="10" t="s">
        <v>13</v>
      </c>
      <c r="C14" s="10" t="s">
        <v>36</v>
      </c>
      <c r="D14" s="10" t="s">
        <v>19</v>
      </c>
      <c r="E14" s="13" t="s">
        <v>37</v>
      </c>
      <c r="F14" s="10" t="s">
        <v>17</v>
      </c>
      <c r="G14" s="10">
        <v>31</v>
      </c>
      <c r="H14" s="10">
        <v>15</v>
      </c>
      <c r="I14" s="10">
        <f>G14*H14</f>
        <v>465</v>
      </c>
      <c r="J14" s="19" t="s">
        <v>38</v>
      </c>
    </row>
    <row r="15" ht="30" customHeight="1" spans="1:10">
      <c r="A15" s="9" t="s">
        <v>39</v>
      </c>
      <c r="B15" s="10" t="s">
        <v>13</v>
      </c>
      <c r="C15" s="10" t="s">
        <v>36</v>
      </c>
      <c r="D15" s="10" t="s">
        <v>19</v>
      </c>
      <c r="E15" s="10" t="s">
        <v>40</v>
      </c>
      <c r="F15" s="10" t="s">
        <v>17</v>
      </c>
      <c r="G15" s="10">
        <v>8</v>
      </c>
      <c r="H15" s="10">
        <v>20</v>
      </c>
      <c r="I15" s="10">
        <f>G15*H15</f>
        <v>160</v>
      </c>
      <c r="J15" s="19"/>
    </row>
    <row r="16" ht="30" customHeight="1" spans="1:10">
      <c r="A16" s="9" t="s">
        <v>41</v>
      </c>
      <c r="B16" s="10" t="s">
        <v>13</v>
      </c>
      <c r="C16" s="10" t="s">
        <v>36</v>
      </c>
      <c r="D16" s="10" t="s">
        <v>19</v>
      </c>
      <c r="E16" s="10">
        <v>1710</v>
      </c>
      <c r="F16" s="10" t="s">
        <v>17</v>
      </c>
      <c r="G16" s="10">
        <v>2</v>
      </c>
      <c r="H16" s="10">
        <v>25</v>
      </c>
      <c r="I16" s="10">
        <v>50</v>
      </c>
      <c r="J16" s="19"/>
    </row>
    <row r="17" ht="30" customHeight="1" spans="1:10">
      <c r="A17" s="9" t="s">
        <v>42</v>
      </c>
      <c r="B17" s="10" t="s">
        <v>13</v>
      </c>
      <c r="C17" s="10" t="s">
        <v>36</v>
      </c>
      <c r="D17" s="10" t="s">
        <v>19</v>
      </c>
      <c r="E17" s="10">
        <v>101</v>
      </c>
      <c r="F17" s="10" t="s">
        <v>17</v>
      </c>
      <c r="G17" s="10">
        <v>3</v>
      </c>
      <c r="H17" s="10">
        <v>15</v>
      </c>
      <c r="I17" s="10">
        <f>G17*H17</f>
        <v>45</v>
      </c>
      <c r="J17" s="19"/>
    </row>
    <row r="18" ht="30" customHeight="1" spans="1:10">
      <c r="A18" s="9" t="s">
        <v>43</v>
      </c>
      <c r="B18" s="10" t="s">
        <v>13</v>
      </c>
      <c r="C18" s="10" t="s">
        <v>36</v>
      </c>
      <c r="D18" s="10" t="s">
        <v>19</v>
      </c>
      <c r="E18" s="10" t="s">
        <v>44</v>
      </c>
      <c r="F18" s="10" t="s">
        <v>17</v>
      </c>
      <c r="G18" s="10">
        <v>7</v>
      </c>
      <c r="H18" s="10">
        <v>30</v>
      </c>
      <c r="I18" s="10">
        <f>G18*H18</f>
        <v>210</v>
      </c>
      <c r="J18" s="19"/>
    </row>
    <row r="19" ht="30" customHeight="1" spans="1:10">
      <c r="A19" s="9" t="s">
        <v>45</v>
      </c>
      <c r="B19" s="10" t="s">
        <v>13</v>
      </c>
      <c r="C19" s="10" t="s">
        <v>36</v>
      </c>
      <c r="D19" s="10" t="s">
        <v>19</v>
      </c>
      <c r="E19" s="10" t="s">
        <v>44</v>
      </c>
      <c r="F19" s="10" t="s">
        <v>17</v>
      </c>
      <c r="G19" s="10">
        <v>3</v>
      </c>
      <c r="H19" s="10">
        <v>30</v>
      </c>
      <c r="I19" s="10">
        <f>G19*H19</f>
        <v>90</v>
      </c>
      <c r="J19" s="19"/>
    </row>
    <row r="20" ht="30" customHeight="1" spans="1:10">
      <c r="A20" s="9"/>
      <c r="B20" s="12" t="s">
        <v>25</v>
      </c>
      <c r="C20" s="12"/>
      <c r="D20" s="12"/>
      <c r="E20" s="12"/>
      <c r="F20" s="12"/>
      <c r="G20" s="12">
        <f>SUM(G14:G19)</f>
        <v>54</v>
      </c>
      <c r="H20" s="12"/>
      <c r="I20" s="12">
        <f>SUM(I14:I19)</f>
        <v>1020</v>
      </c>
      <c r="J20" s="19"/>
    </row>
    <row r="21" ht="30" customHeight="1" spans="1:10">
      <c r="A21" s="9" t="s">
        <v>46</v>
      </c>
      <c r="B21" s="10" t="s">
        <v>13</v>
      </c>
      <c r="C21" s="10" t="s">
        <v>47</v>
      </c>
      <c r="D21" s="10" t="s">
        <v>19</v>
      </c>
      <c r="E21" s="10" t="s">
        <v>48</v>
      </c>
      <c r="F21" s="10" t="s">
        <v>17</v>
      </c>
      <c r="G21" s="10">
        <v>15</v>
      </c>
      <c r="H21" s="10">
        <v>70</v>
      </c>
      <c r="I21" s="10">
        <f>G21*H21</f>
        <v>1050</v>
      </c>
      <c r="J21" s="19" t="s">
        <v>38</v>
      </c>
    </row>
    <row r="22" ht="30" customHeight="1" spans="1:10">
      <c r="A22" s="9" t="s">
        <v>49</v>
      </c>
      <c r="B22" s="10" t="s">
        <v>13</v>
      </c>
      <c r="C22" s="10" t="s">
        <v>47</v>
      </c>
      <c r="D22" s="10" t="s">
        <v>19</v>
      </c>
      <c r="E22" s="13" t="s">
        <v>50</v>
      </c>
      <c r="F22" s="10" t="s">
        <v>17</v>
      </c>
      <c r="G22" s="10">
        <v>2</v>
      </c>
      <c r="H22" s="10">
        <v>70</v>
      </c>
      <c r="I22" s="10">
        <f>G22*H22</f>
        <v>140</v>
      </c>
      <c r="J22" s="19"/>
    </row>
    <row r="23" ht="30" customHeight="1" spans="1:10">
      <c r="A23" s="9" t="s">
        <v>51</v>
      </c>
      <c r="B23" s="10" t="s">
        <v>13</v>
      </c>
      <c r="C23" s="10" t="s">
        <v>47</v>
      </c>
      <c r="D23" s="10" t="s">
        <v>15</v>
      </c>
      <c r="E23" s="10" t="s">
        <v>52</v>
      </c>
      <c r="F23" s="10" t="s">
        <v>17</v>
      </c>
      <c r="G23" s="10">
        <v>2</v>
      </c>
      <c r="H23" s="10">
        <v>85</v>
      </c>
      <c r="I23" s="10">
        <f>G23*H23</f>
        <v>170</v>
      </c>
      <c r="J23" s="19"/>
    </row>
    <row r="24" ht="30" customHeight="1" spans="1:10">
      <c r="A24" s="9" t="s">
        <v>53</v>
      </c>
      <c r="B24" s="10" t="s">
        <v>13</v>
      </c>
      <c r="C24" s="10" t="s">
        <v>47</v>
      </c>
      <c r="D24" s="10" t="s">
        <v>15</v>
      </c>
      <c r="E24" s="10" t="s">
        <v>54</v>
      </c>
      <c r="F24" s="10" t="s">
        <v>17</v>
      </c>
      <c r="G24" s="10">
        <v>1</v>
      </c>
      <c r="H24" s="10">
        <v>80</v>
      </c>
      <c r="I24" s="10">
        <f>G24*H24</f>
        <v>80</v>
      </c>
      <c r="J24" s="19"/>
    </row>
    <row r="25" ht="30" customHeight="1" spans="1:10">
      <c r="A25" s="9" t="s">
        <v>55</v>
      </c>
      <c r="B25" s="10" t="s">
        <v>13</v>
      </c>
      <c r="C25" s="10" t="s">
        <v>47</v>
      </c>
      <c r="D25" s="10" t="s">
        <v>19</v>
      </c>
      <c r="E25" s="10" t="s">
        <v>56</v>
      </c>
      <c r="F25" s="10" t="s">
        <v>17</v>
      </c>
      <c r="G25" s="10">
        <v>1</v>
      </c>
      <c r="H25" s="10">
        <v>70</v>
      </c>
      <c r="I25" s="10">
        <f>G25*H25</f>
        <v>70</v>
      </c>
      <c r="J25" s="19"/>
    </row>
    <row r="26" ht="30" customHeight="1" spans="1:10">
      <c r="A26" s="9"/>
      <c r="B26" s="12" t="s">
        <v>25</v>
      </c>
      <c r="C26" s="12"/>
      <c r="D26" s="12"/>
      <c r="E26" s="12"/>
      <c r="F26" s="12"/>
      <c r="G26" s="12">
        <f>SUM(G21:G25)</f>
        <v>21</v>
      </c>
      <c r="H26" s="12"/>
      <c r="I26" s="12">
        <f>SUM(I21:I25)</f>
        <v>1510</v>
      </c>
      <c r="J26" s="19"/>
    </row>
    <row r="27" ht="30" customHeight="1" spans="1:10">
      <c r="A27" s="9"/>
      <c r="B27" s="10"/>
      <c r="C27" s="10" t="s">
        <v>57</v>
      </c>
      <c r="D27" s="10"/>
      <c r="E27" s="10"/>
      <c r="F27" s="10"/>
      <c r="G27" s="14">
        <v>45826</v>
      </c>
      <c r="H27" s="14"/>
      <c r="I27" s="12">
        <f>I8+I13+I20+I26</f>
        <v>6710</v>
      </c>
      <c r="J27" s="21"/>
    </row>
    <row r="29" ht="159" customHeight="1" spans="1:9">
      <c r="A29" s="15" t="s">
        <v>58</v>
      </c>
      <c r="B29" s="15"/>
      <c r="C29" s="15"/>
      <c r="D29" s="15"/>
      <c r="E29" s="15"/>
      <c r="F29" s="15"/>
      <c r="G29" s="15"/>
      <c r="H29" s="15"/>
      <c r="I29" s="15"/>
    </row>
  </sheetData>
  <autoFilter xmlns:etc="http://www.wps.cn/officeDocument/2017/etCustomData" ref="A4:J29" etc:filterBottomFollowUsedRange="0">
    <extLst/>
  </autoFilter>
  <mergeCells count="3">
    <mergeCell ref="A1:J1"/>
    <mergeCell ref="F2:J2"/>
    <mergeCell ref="A29:I29"/>
  </mergeCells>
  <pageMargins left="0.75" right="0.75" top="1" bottom="1" header="0.5" footer="0.5"/>
  <pageSetup paperSize="9" scale="4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陈宏宏</dc:creator>
  <cp:lastModifiedBy>Administrator</cp:lastModifiedBy>
  <dcterms:created xsi:type="dcterms:W3CDTF">2025-04-11T09:59:00Z</dcterms:created>
  <dcterms:modified xsi:type="dcterms:W3CDTF">2025-06-19T09:52:05Z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9CFF4370CBBF47EA98B3FAA2E2FBF96B_13</vt:lpwstr>
  </property>
</Properties>
</file>