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255"/>
  </bookViews>
  <sheets>
    <sheet name="办公用品明细 (2)" sheetId="2" r:id="rId1"/>
  </sheets>
  <definedNames>
    <definedName name="_xlnm._FilterDatabase" localSheetId="0" hidden="1">'办公用品明细 (2)'!$A$2:$I$27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<sst xmlns="http://schemas.openxmlformats.org/spreadsheetml/2006/main" count="66" uniqueCount="46">
  <si>
    <t>吐鲁番市高昌区GAJ2025年2月办公耗材汇总表</t>
  </si>
  <si>
    <t>序号</t>
  </si>
  <si>
    <t>货物名称</t>
  </si>
  <si>
    <t>规格型号</t>
  </si>
  <si>
    <t>单位</t>
  </si>
  <si>
    <t>数量</t>
  </si>
  <si>
    <t>市场单价</t>
  </si>
  <si>
    <t>市场合计</t>
  </si>
  <si>
    <t>报价单价</t>
  </si>
  <si>
    <t>报价合计</t>
  </si>
  <si>
    <t>打印机碳粉</t>
  </si>
  <si>
    <t>12A、88A、328</t>
  </si>
  <si>
    <t>支</t>
  </si>
  <si>
    <t>三星、联想</t>
  </si>
  <si>
    <t>喷墨打印机墨水</t>
  </si>
  <si>
    <t>打印机硒鼓</t>
  </si>
  <si>
    <t>88A硒鼓</t>
  </si>
  <si>
    <t>套</t>
  </si>
  <si>
    <t>12A硒鼓</t>
  </si>
  <si>
    <t>兄弟7080粉盒</t>
  </si>
  <si>
    <t>三星3710硒鼓</t>
  </si>
  <si>
    <t>联想2451粉盒</t>
  </si>
  <si>
    <t>联想2451鼓架</t>
  </si>
  <si>
    <t>奔图5000硒鼓</t>
  </si>
  <si>
    <t>联想2325鼓架</t>
  </si>
  <si>
    <t>彩色打印机硒鼓</t>
  </si>
  <si>
    <t>510硒鼓</t>
  </si>
  <si>
    <t>彩色打印机碳粉</t>
  </si>
  <si>
    <t>彩色碳粉</t>
  </si>
  <si>
    <t>喷墨打印机墨盒</t>
  </si>
  <si>
    <t>100/110（黑35）</t>
  </si>
  <si>
    <t>个</t>
  </si>
  <si>
    <t>100/110（彩36）</t>
  </si>
  <si>
    <t>801六色打印机</t>
  </si>
  <si>
    <t>TN223Y/M/C-L彩色</t>
  </si>
  <si>
    <t>佳能2520碳粉</t>
  </si>
  <si>
    <t>色架</t>
  </si>
  <si>
    <t>630/2680</t>
  </si>
  <si>
    <t>移动固态硬盘</t>
  </si>
  <si>
    <t>500G</t>
  </si>
  <si>
    <t>块</t>
  </si>
  <si>
    <t>刻录机</t>
  </si>
  <si>
    <t>联想3.0</t>
  </si>
  <si>
    <t>有线鼠标</t>
  </si>
  <si>
    <t>键盘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</si>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</sst>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10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3" applyNumberFormat="0" applyAlignment="0" applyProtection="0">
      <alignment vertical="center"/>
    </xf>
    <xf numFmtId="0" fontId="15" fillId="4" borderId="14" applyNumberFormat="0" applyAlignment="0" applyProtection="0">
      <alignment vertical="center"/>
    </xf>
    <xf numFmtId="0" fontId="16" fillId="4" borderId="13" applyNumberFormat="0" applyAlignment="0" applyProtection="0">
      <alignment vertical="center"/>
    </xf>
    <xf numFmtId="0" fontId="17" fillId="5" borderId="15" applyNumberFormat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92D05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6"/>
  <sheetViews>
    <sheetView tabSelected="1" workbookViewId="0">
      <pane xSplit="6" ySplit="2" topLeftCell="G3" activePane="bottomRight" state="frozen"/>
      <selection/>
      <selection pane="topRight"/>
      <selection pane="bottomLeft"/>
      <selection pane="bottomRight" activeCell="B2" sqref="B2:I2"/>
    </sheetView>
  </sheetViews>
  <sheetFormatPr defaultColWidth="9.81666666666667" defaultRowHeight="18" customHeight="1"/>
  <cols>
    <col min="1" max="1" width="5.625" style="2" customWidth="1"/>
    <col min="2" max="2" width="20.625" style="2" customWidth="1"/>
    <col min="3" max="3" width="16.375" style="2" customWidth="1"/>
    <col min="4" max="4" width="6.625" style="2" customWidth="1"/>
    <col min="5" max="5" width="5.625" style="2" customWidth="1"/>
    <col min="6" max="6" width="10.625" style="3" customWidth="1"/>
    <col min="7" max="9" width="9.625" style="2" customWidth="1"/>
    <col min="10" max="16317" width="9.81666666666667" style="2"/>
  </cols>
  <sheetData>
    <row r="1" ht="38" customHeight="1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s="1" customFormat="1" ht="30" customHeight="1" spans="1:9">
      <c r="A2" s="5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8" t="s">
        <v>6</v>
      </c>
      <c r="G2" s="9" t="s">
        <v>7</v>
      </c>
      <c r="H2" s="10" t="s">
        <v>8</v>
      </c>
      <c r="I2" s="7" t="s">
        <v>9</v>
      </c>
    </row>
    <row r="3" ht="24" customHeight="1" spans="1:9">
      <c r="A3" s="11">
        <v>1</v>
      </c>
      <c r="B3" s="12" t="s">
        <v>10</v>
      </c>
      <c r="C3" s="10" t="s">
        <v>11</v>
      </c>
      <c r="D3" s="10" t="s">
        <v>12</v>
      </c>
      <c r="E3" s="13">
        <v>196</v>
      </c>
      <c r="F3" s="14">
        <v>70</v>
      </c>
      <c r="G3" s="10">
        <v>13720</v>
      </c>
      <c r="H3" s="10"/>
      <c r="I3" s="22">
        <f>E3*H3</f>
        <v>0</v>
      </c>
    </row>
    <row r="4" ht="24" customHeight="1" spans="1:9">
      <c r="A4" s="15"/>
      <c r="B4" s="16"/>
      <c r="C4" s="10" t="s">
        <v>13</v>
      </c>
      <c r="D4" s="10" t="s">
        <v>12</v>
      </c>
      <c r="E4" s="13">
        <v>57</v>
      </c>
      <c r="F4" s="14">
        <v>70</v>
      </c>
      <c r="G4" s="10">
        <v>3990</v>
      </c>
      <c r="H4" s="10"/>
      <c r="I4" s="22">
        <f t="shared" ref="I4:I25" si="0">E4*H4</f>
        <v>0</v>
      </c>
    </row>
    <row r="5" ht="24" customHeight="1" spans="1:9">
      <c r="A5" s="17"/>
      <c r="B5" s="16"/>
      <c r="C5" s="10" t="s">
        <v>14</v>
      </c>
      <c r="D5" s="10" t="s">
        <v>12</v>
      </c>
      <c r="E5" s="13">
        <v>26</v>
      </c>
      <c r="F5" s="14">
        <v>70</v>
      </c>
      <c r="G5" s="10">
        <v>1820</v>
      </c>
      <c r="H5" s="10"/>
      <c r="I5" s="22">
        <f t="shared" si="0"/>
        <v>0</v>
      </c>
    </row>
    <row r="6" ht="24" customHeight="1" spans="1:9">
      <c r="A6" s="5">
        <v>2</v>
      </c>
      <c r="B6" s="12" t="s">
        <v>15</v>
      </c>
      <c r="C6" s="10" t="s">
        <v>16</v>
      </c>
      <c r="D6" s="10" t="s">
        <v>17</v>
      </c>
      <c r="E6" s="13">
        <v>65</v>
      </c>
      <c r="F6" s="14">
        <v>230</v>
      </c>
      <c r="G6" s="10">
        <v>14950</v>
      </c>
      <c r="H6" s="10"/>
      <c r="I6" s="22">
        <f t="shared" si="0"/>
        <v>0</v>
      </c>
    </row>
    <row r="7" ht="24" customHeight="1" spans="1:9">
      <c r="A7" s="5"/>
      <c r="B7" s="16"/>
      <c r="C7" s="10" t="s">
        <v>18</v>
      </c>
      <c r="D7" s="10" t="s">
        <v>17</v>
      </c>
      <c r="E7" s="13">
        <v>18</v>
      </c>
      <c r="F7" s="14">
        <v>230</v>
      </c>
      <c r="G7" s="10">
        <v>4140</v>
      </c>
      <c r="H7" s="10"/>
      <c r="I7" s="22">
        <f t="shared" si="0"/>
        <v>0</v>
      </c>
    </row>
    <row r="8" ht="24" customHeight="1" spans="1:9">
      <c r="A8" s="5"/>
      <c r="B8" s="16"/>
      <c r="C8" s="10" t="s">
        <v>19</v>
      </c>
      <c r="D8" s="10" t="s">
        <v>17</v>
      </c>
      <c r="E8" s="13">
        <v>1</v>
      </c>
      <c r="F8" s="14">
        <v>230</v>
      </c>
      <c r="G8" s="10">
        <v>230</v>
      </c>
      <c r="H8" s="10"/>
      <c r="I8" s="22">
        <f t="shared" si="0"/>
        <v>0</v>
      </c>
    </row>
    <row r="9" ht="24" customHeight="1" spans="1:9">
      <c r="A9" s="5"/>
      <c r="B9" s="16"/>
      <c r="C9" s="10" t="s">
        <v>20</v>
      </c>
      <c r="D9" s="10" t="s">
        <v>17</v>
      </c>
      <c r="E9" s="13">
        <v>2</v>
      </c>
      <c r="F9" s="14">
        <v>360</v>
      </c>
      <c r="G9" s="10">
        <v>720</v>
      </c>
      <c r="H9" s="10"/>
      <c r="I9" s="22">
        <f t="shared" si="0"/>
        <v>0</v>
      </c>
    </row>
    <row r="10" ht="24" customHeight="1" spans="1:9">
      <c r="A10" s="5"/>
      <c r="B10" s="16"/>
      <c r="C10" s="10" t="s">
        <v>21</v>
      </c>
      <c r="D10" s="10" t="s">
        <v>17</v>
      </c>
      <c r="E10" s="13">
        <v>5</v>
      </c>
      <c r="F10" s="14">
        <v>230</v>
      </c>
      <c r="G10" s="10">
        <v>1150</v>
      </c>
      <c r="H10" s="10"/>
      <c r="I10" s="22">
        <f t="shared" si="0"/>
        <v>0</v>
      </c>
    </row>
    <row r="11" ht="24" customHeight="1" spans="1:9">
      <c r="A11" s="5"/>
      <c r="B11" s="16"/>
      <c r="C11" s="10" t="s">
        <v>22</v>
      </c>
      <c r="D11" s="10" t="s">
        <v>17</v>
      </c>
      <c r="E11" s="13">
        <v>10</v>
      </c>
      <c r="F11" s="14">
        <v>280</v>
      </c>
      <c r="G11" s="10">
        <v>2800</v>
      </c>
      <c r="H11" s="10"/>
      <c r="I11" s="22">
        <f t="shared" si="0"/>
        <v>0</v>
      </c>
    </row>
    <row r="12" ht="24" customHeight="1" spans="1:9">
      <c r="A12" s="5"/>
      <c r="B12" s="16"/>
      <c r="C12" s="10" t="s">
        <v>23</v>
      </c>
      <c r="D12" s="10" t="s">
        <v>17</v>
      </c>
      <c r="E12" s="13">
        <v>1</v>
      </c>
      <c r="F12" s="14">
        <v>380</v>
      </c>
      <c r="G12" s="10">
        <v>380</v>
      </c>
      <c r="H12" s="10"/>
      <c r="I12" s="22">
        <f t="shared" si="0"/>
        <v>0</v>
      </c>
    </row>
    <row r="13" ht="24" customHeight="1" spans="1:9">
      <c r="A13" s="5"/>
      <c r="B13" s="16"/>
      <c r="C13" s="10" t="s">
        <v>24</v>
      </c>
      <c r="D13" s="10" t="s">
        <v>17</v>
      </c>
      <c r="E13" s="13">
        <v>1</v>
      </c>
      <c r="F13" s="14">
        <v>280</v>
      </c>
      <c r="G13" s="10">
        <v>280</v>
      </c>
      <c r="H13" s="10"/>
      <c r="I13" s="22">
        <f t="shared" si="0"/>
        <v>0</v>
      </c>
    </row>
    <row r="14" ht="24" customHeight="1" spans="1:9">
      <c r="A14" s="5">
        <v>3</v>
      </c>
      <c r="B14" s="12" t="s">
        <v>25</v>
      </c>
      <c r="C14" s="10" t="s">
        <v>26</v>
      </c>
      <c r="D14" s="10" t="s">
        <v>17</v>
      </c>
      <c r="E14" s="13">
        <v>13</v>
      </c>
      <c r="F14" s="14">
        <v>185</v>
      </c>
      <c r="G14" s="10">
        <v>2405</v>
      </c>
      <c r="H14" s="10"/>
      <c r="I14" s="22">
        <f t="shared" si="0"/>
        <v>0</v>
      </c>
    </row>
    <row r="15" ht="24" customHeight="1" spans="1:9">
      <c r="A15" s="11">
        <v>4</v>
      </c>
      <c r="B15" s="10" t="s">
        <v>27</v>
      </c>
      <c r="C15" s="10" t="s">
        <v>28</v>
      </c>
      <c r="D15" s="10" t="s">
        <v>12</v>
      </c>
      <c r="E15" s="13">
        <v>5</v>
      </c>
      <c r="F15" s="14">
        <v>90</v>
      </c>
      <c r="G15" s="10">
        <v>450</v>
      </c>
      <c r="H15" s="10"/>
      <c r="I15" s="22">
        <f t="shared" si="0"/>
        <v>0</v>
      </c>
    </row>
    <row r="16" ht="24" customHeight="1" spans="1:9">
      <c r="A16" s="15"/>
      <c r="B16" s="12" t="s">
        <v>29</v>
      </c>
      <c r="C16" s="10" t="s">
        <v>30</v>
      </c>
      <c r="D16" s="10" t="s">
        <v>31</v>
      </c>
      <c r="E16" s="13">
        <v>6</v>
      </c>
      <c r="F16" s="14">
        <v>150</v>
      </c>
      <c r="G16" s="10">
        <v>900</v>
      </c>
      <c r="H16" s="10"/>
      <c r="I16" s="22">
        <f t="shared" si="0"/>
        <v>0</v>
      </c>
    </row>
    <row r="17" ht="24" customHeight="1" spans="1:9">
      <c r="A17" s="17"/>
      <c r="B17" s="16"/>
      <c r="C17" s="10" t="s">
        <v>32</v>
      </c>
      <c r="D17" s="10" t="s">
        <v>31</v>
      </c>
      <c r="E17" s="13">
        <v>3</v>
      </c>
      <c r="F17" s="14">
        <v>180</v>
      </c>
      <c r="G17" s="10">
        <v>540</v>
      </c>
      <c r="H17" s="10"/>
      <c r="I17" s="22">
        <f t="shared" si="0"/>
        <v>0</v>
      </c>
    </row>
    <row r="18" ht="25" customHeight="1" spans="1:9">
      <c r="A18" s="9">
        <v>5</v>
      </c>
      <c r="B18" s="10" t="s">
        <v>14</v>
      </c>
      <c r="C18" s="10" t="s">
        <v>33</v>
      </c>
      <c r="D18" s="10" t="s">
        <v>12</v>
      </c>
      <c r="E18" s="13">
        <v>2</v>
      </c>
      <c r="F18" s="14">
        <v>150</v>
      </c>
      <c r="G18" s="10">
        <v>300</v>
      </c>
      <c r="H18" s="10"/>
      <c r="I18" s="22">
        <f t="shared" si="0"/>
        <v>0</v>
      </c>
    </row>
    <row r="19" ht="24" customHeight="1" spans="1:9">
      <c r="A19" s="5">
        <v>6</v>
      </c>
      <c r="B19" s="16"/>
      <c r="C19" s="10" t="s">
        <v>34</v>
      </c>
      <c r="D19" s="10" t="s">
        <v>12</v>
      </c>
      <c r="E19" s="13">
        <v>1</v>
      </c>
      <c r="F19" s="14">
        <v>850</v>
      </c>
      <c r="G19" s="10">
        <v>850</v>
      </c>
      <c r="H19" s="10"/>
      <c r="I19" s="22">
        <f t="shared" si="0"/>
        <v>0</v>
      </c>
    </row>
    <row r="20" ht="24" customHeight="1" spans="1:9">
      <c r="A20" s="5"/>
      <c r="B20" s="16"/>
      <c r="C20" s="10" t="s">
        <v>35</v>
      </c>
      <c r="D20" s="10" t="s">
        <v>12</v>
      </c>
      <c r="E20" s="13">
        <v>2</v>
      </c>
      <c r="F20" s="14">
        <v>680</v>
      </c>
      <c r="G20" s="10">
        <v>1360</v>
      </c>
      <c r="H20" s="10"/>
      <c r="I20" s="22">
        <f t="shared" si="0"/>
        <v>0</v>
      </c>
    </row>
    <row r="21" ht="24" customHeight="1" spans="1:9">
      <c r="A21" s="5">
        <v>7</v>
      </c>
      <c r="B21" s="10" t="s">
        <v>36</v>
      </c>
      <c r="C21" s="10" t="s">
        <v>37</v>
      </c>
      <c r="D21" s="10" t="s">
        <v>31</v>
      </c>
      <c r="E21" s="13">
        <v>2</v>
      </c>
      <c r="F21" s="14">
        <v>65</v>
      </c>
      <c r="G21" s="10">
        <v>130</v>
      </c>
      <c r="H21" s="10"/>
      <c r="I21" s="22">
        <f t="shared" si="0"/>
        <v>0</v>
      </c>
    </row>
    <row r="22" ht="24" customHeight="1" spans="1:9">
      <c r="A22" s="5">
        <v>8</v>
      </c>
      <c r="B22" s="10" t="s">
        <v>38</v>
      </c>
      <c r="C22" s="10" t="s">
        <v>39</v>
      </c>
      <c r="D22" s="10" t="s">
        <v>40</v>
      </c>
      <c r="E22" s="13">
        <v>1</v>
      </c>
      <c r="F22" s="14">
        <v>1000</v>
      </c>
      <c r="G22" s="10">
        <v>1000</v>
      </c>
      <c r="H22" s="10"/>
      <c r="I22" s="22">
        <f t="shared" si="0"/>
        <v>0</v>
      </c>
    </row>
    <row r="23" ht="24" customHeight="1" spans="1:9">
      <c r="A23" s="5">
        <v>9</v>
      </c>
      <c r="B23" s="10" t="s">
        <v>41</v>
      </c>
      <c r="C23" s="10" t="s">
        <v>42</v>
      </c>
      <c r="D23" s="10" t="s">
        <v>31</v>
      </c>
      <c r="E23" s="13">
        <v>4</v>
      </c>
      <c r="F23" s="14">
        <v>420</v>
      </c>
      <c r="G23" s="10">
        <v>1680</v>
      </c>
      <c r="H23" s="10"/>
      <c r="I23" s="22">
        <f t="shared" si="0"/>
        <v>0</v>
      </c>
    </row>
    <row r="24" ht="24" customHeight="1" spans="1:9">
      <c r="A24" s="5">
        <v>10</v>
      </c>
      <c r="B24" s="9" t="s">
        <v>43</v>
      </c>
      <c r="C24" s="9"/>
      <c r="D24" s="9" t="s">
        <v>31</v>
      </c>
      <c r="E24" s="13">
        <v>5</v>
      </c>
      <c r="F24" s="18">
        <v>55</v>
      </c>
      <c r="G24" s="10">
        <v>275</v>
      </c>
      <c r="H24" s="10"/>
      <c r="I24" s="22">
        <f t="shared" si="0"/>
        <v>0</v>
      </c>
    </row>
    <row r="25" ht="24" customHeight="1" spans="1:9">
      <c r="A25" s="5">
        <v>11</v>
      </c>
      <c r="B25" s="9" t="s">
        <v>44</v>
      </c>
      <c r="C25" s="9"/>
      <c r="D25" s="9" t="s">
        <v>31</v>
      </c>
      <c r="E25" s="13">
        <v>5</v>
      </c>
      <c r="F25" s="18">
        <v>70</v>
      </c>
      <c r="G25" s="10">
        <v>350</v>
      </c>
      <c r="H25" s="10"/>
      <c r="I25" s="22">
        <f t="shared" si="0"/>
        <v>0</v>
      </c>
    </row>
    <row r="26" ht="24" customHeight="1" spans="1:9">
      <c r="A26" s="19" t="s">
        <v>45</v>
      </c>
      <c r="B26" s="20"/>
      <c r="C26" s="20"/>
      <c r="D26" s="20"/>
      <c r="E26" s="20"/>
      <c r="F26" s="21"/>
      <c r="G26" s="10">
        <f>SUM(G3:G25)</f>
        <v>54420</v>
      </c>
      <c r="H26" s="10"/>
      <c r="I26" s="10">
        <f>SUM(I3:I25)</f>
        <v>0</v>
      </c>
    </row>
  </sheetData>
  <autoFilter xmlns:etc="http://www.wps.cn/officeDocument/2017/etCustomData" ref="A2:I27" etc:filterBottomFollowUsedRange="0">
    <extLst/>
  </autoFilter>
  <mergeCells count="10">
    <mergeCell ref="A1:I1"/>
    <mergeCell ref="A26:F26"/>
    <mergeCell ref="A3:A5"/>
    <mergeCell ref="A6:A13"/>
    <mergeCell ref="A15:A17"/>
    <mergeCell ref="A19:A20"/>
    <mergeCell ref="B3:B5"/>
    <mergeCell ref="B6:B13"/>
    <mergeCell ref="B16:B17"/>
    <mergeCell ref="B19:B20"/>
  </mergeCells>
  <pageMargins left="0.700694444444445" right="0.700694444444445" top="0.751388888888889" bottom="0.751388888888889" header="0.297916666666667" footer="0.297916666666667"/>
  <pageSetup paperSize="9" scale="94" fitToHeight="0" orientation="portrait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办公用品明细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灬晨曦</cp:lastModifiedBy>
  <dcterms:created xsi:type="dcterms:W3CDTF">2020-05-24T04:42:00Z</dcterms:created>
  <cp:lastPrinted>2020-05-24T09:57:00Z</cp:lastPrinted>
  <dcterms:modified xsi:type="dcterms:W3CDTF">2025-02-21T08:30:59Z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37FEE66602194CED90F461E8FB86A912_12</vt:lpwstr>
  </property>
</Properties>
</file>