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1" name="ID_E69CBA0B8506B02215F02768DC8A9389" descr="2025-05-17 10:10:29.858000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7051675"/>
        </a:xfrm>
        <a:prstGeom prst="rect">
          <a:avLst/>
        </a:prstGeom>
      </xdr:spPr>
    </xdr:pic>
  </etc:cellImage>
  <etc:cellImage>
    <xdr:pic>
      <xdr:nvPicPr>
        <xdr:cNvPr id="5" name="ID_FE424BADF4DA4A2FAE791B8AC6CF5C1F" descr="微信图片_20250516195156"/>
        <xdr:cNvPicPr/>
      </xdr:nvPicPr>
      <xdr:blipFill>
        <a:blip r:embed="rId2"/>
        <a:stretch>
          <a:fillRect/>
        </a:stretch>
      </xdr:blipFill>
      <xdr:spPr>
        <a:xfrm>
          <a:off x="0" y="0"/>
          <a:ext cx="3476625" cy="2571750"/>
        </a:xfrm>
        <a:prstGeom prst="rect">
          <a:avLst/>
        </a:prstGeom>
      </xdr:spPr>
    </xdr:pic>
  </etc:cellImage>
  <etc:cellImage>
    <xdr:pic>
      <xdr:nvPicPr>
        <xdr:cNvPr id="6" name="ID_B1FC6E66BEE84F9CB4E6716A600DA629" descr="微信图片_20250516195203"/>
        <xdr:cNvPicPr/>
      </xdr:nvPicPr>
      <xdr:blipFill>
        <a:blip r:embed="rId3"/>
        <a:stretch>
          <a:fillRect/>
        </a:stretch>
      </xdr:blipFill>
      <xdr:spPr>
        <a:xfrm>
          <a:off x="0" y="0"/>
          <a:ext cx="3829050" cy="38290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<sst xmlns="http://schemas.openxmlformats.org/spreadsheetml/2006/main" count="31" uniqueCount="26">
  <si>
    <t xml:space="preserve">高昌区亚尔镇卫生院采购医疗设备申报表
  </t>
  </si>
  <si>
    <t>序号</t>
  </si>
  <si>
    <t>设备名称</t>
  </si>
  <si>
    <t>规格</t>
  </si>
  <si>
    <t>数量</t>
  </si>
  <si>
    <t>预算单价（元）</t>
  </si>
  <si>
    <t>合计金额（元）</t>
  </si>
  <si>
    <t>参数</t>
  </si>
  <si>
    <t>备注</t>
  </si>
  <si>
    <t>建议型号</t>
  </si>
  <si>
    <t>心电工作站</t>
  </si>
  <si>
    <t>台</t>
  </si>
  <si>
    <t>参数
参数：标准的同步12导联信号采集分析；12导联心电图自动测量、自动诊断，经欧盟CSE心电图数据库验证。儿童算法诊断；心电图正常参考值范围可调；图形分析显示要求：方向、振幅、角度、间期和 QRS-T、QRS/T、TL/W，QRS面积比、初始向量及立体空间最大向量分析 ；时间向量、瞬间向量、90度翻转向量； 图形输出：综合报告、各环放大图、单面环体放大图；数据库管理功能：1). 数据管理，心电数据支持国际医疗影像协会的DICOM3.0标准，2). 诊断结果自动转存数据库，临床诊断可检索3). 病人数据再编辑、删除和转存； 与医院现有心电网络系统免费对接，支持远程诊断。
工作结构：计算机主机，监视器，导联线，心电信号采集盒，打印机。</t>
  </si>
  <si>
    <t>质保期3年，</t>
  </si>
  <si>
    <t>CV200+</t>
  </si>
  <si>
    <t>十二导联心电分析系统</t>
  </si>
  <si>
    <t xml:space="preserve">1. 导联与采集参数 
- 导联数量：12导联同步采集（标准肢体导联I、II、III，加压肢体导联aVR、aVL、aVF，胸导联V1-V6），支持手动/自动切换导联。
- 采样频率：≥1000Hz（保证高频信号的精确捕捉，如QRS波群细节）。
- 分辨率：24位AD转换（提升信号精度，减少噪声干扰）。
- 输入阻抗：≥50MΩ（符合国际标准，降低信号衰减）。
- 共模抑制比（CMRR）：≥100dB（抗电磁干扰能力强，适合医院复杂环境）。 
2. 信号处理与分析参数 
- 自动分析算法：支持心律失常分析（如早搏、心动过速、传导阻滞等）、ST段分析、QT间期校正（QTc）、心率变异性（HRV）分析等。
- 波形显示：12导联同步波形实时显示，可缩放、平移，支持历史波形对比。
- 数据存储：内置大容量存储器（≥10万份病例），支持USB、蓝牙或Wi-Fi传输至云端或工作站。 
3. 硬件与操作参数 
- 显示屏：≥10英寸彩色触摸屏，支持手势操作，界面简洁直观。
- 记录方式：支持热敏打印（内置高速打印机）、PDF格式导出、动态心电图（Holter）扩展（部分型号支持）。
- 电源：内置可充电锂电池，续航≥8小时，支持AC/DC电源切换。
- 尺寸与重量：便携设计（如主机尺寸约30cm×20cm×5cm，重量≤2kg），适合床旁、门诊或移动检查。 
4. 合规与安全参数 
- 认证标准：符合IEC 60601-2-51（心电图设备安全标准）、FDA/CE认证（根据厂商区域不同）。
- 抗干扰设计：内置EMC抗干扰模块，兼容除颤器、监护仪等设备的协同使用。功能用途 
1. 常规心电图检查
- 适用于门诊、住院患者的基础心脏筛查，如胸闷、心悸、胸痛等症状的初步诊断。
2. 心律失常诊断
- 捕捉短暂性心律失常（如房性早搏、室性心动过速），提供发作频率、持续时间等量化数据。
- 辅助鉴别异位心律与传导阻滞（如左/右束支传导阻滞）。
3. 心肌缺血与梗死评估
- 动态监测ST段偏移（抬高或压低），辅助诊断冠心病、心绞痛或心肌梗死，尤其适用于不典型症状患者（如无症状性心肌缺血）。
4. 药物疗效监测
- 评估抗心律失常药物（如胺碘酮）、降压药对心脏电活动的影响，调整治疗方案。
5. 特殊人群监测
- 孕妇、老年人、运动员等特定人群的心脏功能评估，提供个性化健康指导。 
技术说明 
1. 12导联同步采集技术
- 通过10个电极（四肢4个，胸壁6个）同步记录12导联心电信号，避免分时采集导致的波形误差，确保各导联时间轴一致，便于分析空间向量关系。
2. 智能自动分析算法
- 基于机器学习或模板匹配技术，自动识别P波、QRS波群、T波，计算心率、PR间期、QT间期等参数，并生成初步诊断报告（需医师审核）。
3. 无线传输与远程诊断
- 支持蓝牙5.0（BLE）或Wi-Fi传输数据至手机APP或医院工作站，实现远程实时会诊，尤其适合医联体或基层医疗机构向上级医院转诊前的预诊断。
4. 抗干扰与信号优化
- 采用右腿驱动电路、数字滤波技术（如50/60Hz工频滤波、肌电滤波），减少基线漂移和外界干扰，确保波形清晰。
5. 人机工程设计
- 电极线采用防缠绕材质，导联线颜色编码符合国际标准，降低操作失误；触摸屏支持戴手套操作，适合急诊等快速场景。
</t>
  </si>
  <si>
    <t>质保期3年</t>
  </si>
  <si>
    <t xml:space="preserve"> iCV200BLE</t>
  </si>
  <si>
    <t>动态心电图</t>
  </si>
  <si>
    <r>
      <rPr>
        <sz val="10"/>
        <color rgb="FF000000"/>
        <rFont val="宋体"/>
        <charset val="134"/>
      </rPr>
      <t>1至3天全程记录, 无数据压缩；存储介质：</t>
    </r>
    <r>
      <rPr>
        <sz val="10"/>
        <color rgb="FF000000"/>
        <rFont val="Arial"/>
        <charset val="134"/>
      </rPr>
      <t>SD</t>
    </r>
    <r>
      <rPr>
        <sz val="10"/>
        <color rgb="FF000000"/>
        <rFont val="宋体"/>
        <charset val="134"/>
      </rPr>
      <t>闪光卡不小于1G；采用</t>
    </r>
    <r>
      <rPr>
        <sz val="10"/>
        <color rgb="FF000000"/>
        <rFont val="Verdana"/>
        <charset val="134"/>
      </rPr>
      <t>12</t>
    </r>
    <r>
      <rPr>
        <sz val="10"/>
        <color rgb="FF000000"/>
        <rFont val="宋体"/>
        <charset val="134"/>
      </rPr>
      <t>导同步神经网络多层叠加分类分析方式，自动分析心律失常准确；特意性好；自动默认各种病的分类，具有房早、室早、室性逸搏、长间歇、房扑、房颤等十余种模板以及多种自定义模块，可以区分任一种形态的病理；各分类集合中图形可，匹配编辑修改；房早、房对、房速按提早率再编辑功能；提供各种趋势图、条图、页浏览、ST段变化图、瀑布图及直方图等统计工具。心率变异分析：时域、频域、非线形、3维频谱、白昼对比等，分析报告；QT分析：准确测量QT离散度，可人工参与调整，使无创心肌复极不均一性检测更精确；一站式打印操作，打印报告过程方便快捷；中英文操作界面，可以由用户自行选择翻译成自己本国语言版本。</t>
    </r>
  </si>
  <si>
    <t>elite-plus</t>
  </si>
  <si>
    <t>动态血压计</t>
  </si>
  <si>
    <t>1、数据连接：USB数据线、蓝牙
2、测量方法：示波法
3、压力测量范围：0~37.3kPa(0mmHg~280mmHg)
4、脉率测量范围：40bpm~240bpm
5、分辨率：血压读数的分辨率为1mmHg，脉搏读数的分辨率为1BPM
6、准确性：应符合YY0670-2008规范中4.5.4的要求，无论升压还是降压，在量程中的任何测量点上，袖带内压力测量的最大误差应为±3mmHg
7、脉率准确性：±2BPM
8、最大袖带压：血压监测仪袖带压力超过40.0kPa(300mmHg)时应自动打开电磁阀放气；袖带压处在2kPa(15mmHg)以上时间＜3min
9、泄气：在充气系统阀门全开快速放气的情况下，压力从34.67kPa(260mmHg)降到2kPa(15mmHg)的时间＜10s
10、数据储存器：闪存储存高达999个读数
11、测量间隔时间：血压测量的间隔时间可选择为5，10，15，20，25，30，35，40，45，50，55，60，65，70，75，80，85，90，95，100，105，110，115，120分钟的任何一种，时间误差不超过选择值的5%
12、内置加速感应器，支持患者运动状态检测，帮助血压分析
13、血压示值范围：0~300 mmHg
14、测量范围： 收缩压：30 ~254 mmHg，舒张压：10 ~220 mmHg
15、重量：210g±10g
二、动态血压分析软件：
1、存储记录全过程动态血压波形
2、分析界面操作简洁，可提供符合临床使用习惯的汇总页报告
3、支持设置昼、夜、早晨、特殊等多种不同时间间隔测量方案
4、为临床提供丰富全面的图形报告，包含圆饼图、散点图、趋势图、直方图</t>
  </si>
  <si>
    <t>ABPM6000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</si>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</sst>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4.jpe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6350</xdr:colOff>
      <xdr:row>2</xdr:row>
      <xdr:rowOff>107950</xdr:rowOff>
    </xdr:from>
    <xdr:to>
      <xdr:col>8</xdr:col>
      <xdr:colOff>1165860</xdr:colOff>
      <xdr:row>2</xdr:row>
      <xdr:rowOff>2082800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362315" y="1187450"/>
          <a:ext cx="1159510" cy="197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3" sqref="K3"/>
    </sheetView>
  </sheetViews>
  <sheetFormatPr defaultColWidth="17.8818181818182" defaultRowHeight="122" customHeight="1" outlineLevelRow="6"/>
  <cols>
    <col min="1" max="1" width="6" style="1" customWidth="1"/>
    <col min="2" max="2" width="17.3727272727273" style="2" customWidth="1"/>
    <col min="3" max="3" width="6.12727272727273" style="3" customWidth="1"/>
    <col min="4" max="4" width="7.25454545454545" customWidth="1"/>
    <col min="5" max="5" width="7.87272727272727" style="3" customWidth="1"/>
    <col min="6" max="6" width="9.12727272727273" style="3" customWidth="1"/>
    <col min="7" max="7" width="57" style="4" customWidth="1"/>
    <col min="8" max="8" width="8.87272727272727" customWidth="1"/>
    <col min="9" max="16382" width="17.8818181818182" customWidth="1"/>
  </cols>
  <sheetData>
    <row r="1" ht="40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9" t="s">
        <v>5</v>
      </c>
      <c r="F2" s="9" t="s">
        <v>6</v>
      </c>
      <c r="G2" s="7" t="s">
        <v>7</v>
      </c>
      <c r="H2" s="7" t="s">
        <v>8</v>
      </c>
      <c r="J2" s="24" t="s">
        <v>9</v>
      </c>
    </row>
    <row r="3" ht="173" customHeight="1" spans="1:10">
      <c r="A3" s="10">
        <v>1</v>
      </c>
      <c r="B3" s="11" t="s">
        <v>10</v>
      </c>
      <c r="C3" s="12" t="s">
        <v>11</v>
      </c>
      <c r="D3" s="13">
        <v>1</v>
      </c>
      <c r="E3" s="14">
        <v>45000</v>
      </c>
      <c r="F3" s="14">
        <f>E3*D3</f>
        <v>45000</v>
      </c>
      <c r="G3" s="15" t="s">
        <v>12</v>
      </c>
      <c r="H3" s="16" t="s">
        <v>13</v>
      </c>
      <c r="J3" s="25" t="s">
        <v>14</v>
      </c>
    </row>
    <row r="4" ht="371" customHeight="1" spans="1:10">
      <c r="A4" s="10">
        <v>2</v>
      </c>
      <c r="B4" s="17" t="s">
        <v>15</v>
      </c>
      <c r="C4" s="12" t="s">
        <v>11</v>
      </c>
      <c r="D4" s="13">
        <v>1</v>
      </c>
      <c r="E4" s="14">
        <v>35000</v>
      </c>
      <c r="F4" s="14">
        <f>E4*D4</f>
        <v>35000</v>
      </c>
      <c r="G4" s="18" t="s">
        <v>16</v>
      </c>
      <c r="H4" s="16" t="s">
        <v>17</v>
      </c>
      <c r="I4" s="18" t="str">
        <f>_xlfn.DISPIMG("ID_E69CBA0B8506B02215F02768DC8A9389",1)</f>
        <v>=DISPIMG("ID_E69CBA0B8506B02215F02768DC8A9389",1)</v>
      </c>
      <c r="J4" s="25" t="s">
        <v>18</v>
      </c>
    </row>
    <row r="5" ht="111" customHeight="1" spans="1:10">
      <c r="A5" s="10">
        <v>3</v>
      </c>
      <c r="B5" s="19" t="s">
        <v>19</v>
      </c>
      <c r="C5" s="12" t="s">
        <v>11</v>
      </c>
      <c r="D5" s="13">
        <v>2</v>
      </c>
      <c r="E5" s="14">
        <v>15000</v>
      </c>
      <c r="F5" s="14">
        <f>E5*D5</f>
        <v>30000</v>
      </c>
      <c r="G5" s="20" t="s">
        <v>20</v>
      </c>
      <c r="H5" s="16" t="s">
        <v>17</v>
      </c>
      <c r="I5" s="18" t="str">
        <f>_xlfn.DISPIMG("ID_FE424BADF4DA4A2FAE791B8AC6CF5C1F",1)</f>
        <v>=DISPIMG("ID_FE424BADF4DA4A2FAE791B8AC6CF5C1F",1)</v>
      </c>
      <c r="J5" s="26" t="s">
        <v>21</v>
      </c>
    </row>
    <row r="6" ht="305" customHeight="1" spans="1:10">
      <c r="A6" s="10">
        <v>4</v>
      </c>
      <c r="B6" s="19" t="s">
        <v>22</v>
      </c>
      <c r="C6" s="12" t="s">
        <v>11</v>
      </c>
      <c r="D6" s="13">
        <v>2</v>
      </c>
      <c r="E6" s="14">
        <v>10000</v>
      </c>
      <c r="F6" s="14">
        <f>E6*D6</f>
        <v>20000</v>
      </c>
      <c r="G6" s="15" t="s">
        <v>23</v>
      </c>
      <c r="H6" s="16" t="s">
        <v>17</v>
      </c>
      <c r="I6" s="18" t="str">
        <f>_xlfn.DISPIMG("ID_B1FC6E66BEE84F9CB4E6716A600DA629",1)</f>
        <v>=DISPIMG("ID_B1FC6E66BEE84F9CB4E6716A600DA629",1)</v>
      </c>
      <c r="J6" s="27" t="s">
        <v>24</v>
      </c>
    </row>
    <row r="7" ht="39" customHeight="1" spans="1:9">
      <c r="A7" s="10"/>
      <c r="B7" s="21"/>
      <c r="C7" s="14"/>
      <c r="D7" s="16"/>
      <c r="E7" s="14" t="s">
        <v>25</v>
      </c>
      <c r="F7" s="22">
        <f>SUM(F3:F6)</f>
        <v>130000</v>
      </c>
      <c r="G7" s="23"/>
      <c r="H7" s="16"/>
      <c r="I7" s="28"/>
    </row>
  </sheetData>
  <mergeCells count="1">
    <mergeCell ref="A1:J1"/>
  </mergeCells>
  <pageMargins left="0.7" right="0.472222222222222" top="0.314583333333333" bottom="0.3145833333333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娅娅</cp:lastModifiedBy>
  <dcterms:created xsi:type="dcterms:W3CDTF">2024-12-23T08:30:00Z</dcterms:created>
  <dcterms:modified xsi:type="dcterms:W3CDTF">2025-06-05T11:18:26Z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1D7161EFFAFC4139898AB5FC0002F6A4_13</vt:lpwstr>
  </property>
</Properties>
</file>