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5" name="ID_67AF42A51BBB40329E45F93FCFB50A19" descr="微信截图_20240509105655"/>
        <xdr:cNvPicPr/>
      </xdr:nvPicPr>
      <xdr:blipFill>
        <a:blip r:embed="rId1"/>
        <a:stretch>
          <a:fillRect/>
        </a:stretch>
      </xdr:blipFill>
      <xdr:spPr>
        <a:xfrm>
          <a:off x="0" y="0"/>
          <a:ext cx="2171700" cy="2609850"/>
        </a:xfrm>
        <a:prstGeom prst="rect">
          <a:avLst/>
        </a:prstGeom>
      </xdr:spPr>
    </xdr:pic>
  </etc:cellImage>
  <etc:cellImage>
    <xdr:pic>
      <xdr:nvPicPr>
        <xdr:cNvPr id="10" name="ID_5B83D9F061B24262BFB725F5AB1752FF" descr="微信截图_20240509105730"/>
        <xdr:cNvPicPr/>
      </xdr:nvPicPr>
      <xdr:blipFill>
        <a:blip r:embed="rId2"/>
        <a:stretch>
          <a:fillRect/>
        </a:stretch>
      </xdr:blipFill>
      <xdr:spPr>
        <a:xfrm>
          <a:off x="0" y="0"/>
          <a:ext cx="4410075" cy="3905250"/>
        </a:xfrm>
        <a:prstGeom prst="rect">
          <a:avLst/>
        </a:prstGeom>
      </xdr:spPr>
    </xdr:pic>
  </etc:cellImage>
  <etc:cellImage>
    <xdr:pic>
      <xdr:nvPicPr>
        <xdr:cNvPr id="15" name="ID_3F2C95879DC64E8D9FC1DF8246B0BE5B" descr="3+(1)"/>
        <xdr:cNvPicPr/>
      </xdr:nvPicPr>
      <xdr:blipFill>
        <a:blip r:embed="rId3"/>
        <a:stretch>
          <a:fillRect/>
        </a:stretch>
      </xdr:blipFill>
      <xdr:spPr>
        <a:xfrm>
          <a:off x="0" y="0"/>
          <a:ext cx="6781800" cy="7785100"/>
        </a:xfrm>
        <a:prstGeom prst="rect">
          <a:avLst/>
        </a:prstGeom>
      </xdr:spPr>
    </xdr:pic>
  </etc:cellImage>
  <etc:cellImage>
    <xdr:pic>
      <xdr:nvPicPr>
        <xdr:cNvPr id="16" name="ID_C4F1E7B69B344B35B8AFDE99510D2EFD" descr="微信截图_20240508181610"/>
        <xdr:cNvPicPr/>
      </xdr:nvPicPr>
      <xdr:blipFill>
        <a:blip r:embed="rId4"/>
        <a:stretch>
          <a:fillRect/>
        </a:stretch>
      </xdr:blipFill>
      <xdr:spPr>
        <a:xfrm>
          <a:off x="0" y="0"/>
          <a:ext cx="3581400" cy="2362200"/>
        </a:xfrm>
        <a:prstGeom prst="rect">
          <a:avLst/>
        </a:prstGeom>
      </xdr:spPr>
    </xdr:pic>
  </etc:cellImage>
  <etc:cellImage>
    <xdr:pic>
      <xdr:nvPicPr>
        <xdr:cNvPr id="17" name="ID_63FEB9B3E14E49538DEAF28FC8195C84"/>
        <xdr:cNvPicPr>
          <a:picLocks noChangeAspect="1"/>
        </xdr:cNvPicPr>
      </xdr:nvPicPr>
      <xdr:blipFill>
        <a:blip r:embed="rId5"/>
        <a:stretch>
          <a:fillRect/>
        </a:stretch>
      </xdr:blipFill>
      <xdr:spPr>
        <a:xfrm>
          <a:off x="1443990" y="55906035"/>
          <a:ext cx="8858250" cy="5686425"/>
        </a:xfrm>
        <a:prstGeom prst="rect">
          <a:avLst/>
        </a:prstGeom>
        <a:noFill/>
        <a:ln w="9525">
          <a:noFill/>
        </a:ln>
      </xdr:spPr>
    </xdr:pic>
  </etc:cellImage>
</etc:cellImages>
</file>

<file path=xl/sharedStrings.xml><?xml version="1.0" encoding="utf-8"?>
<sst xmlns="http://schemas.openxmlformats.org/spreadsheetml/2006/main" count="90" uniqueCount="69">
  <si>
    <t>家具采购清单（图片仅为参考）</t>
  </si>
  <si>
    <t>序号</t>
  </si>
  <si>
    <t>物品名称</t>
  </si>
  <si>
    <t>规格</t>
  </si>
  <si>
    <t>图片</t>
  </si>
  <si>
    <t>参数</t>
  </si>
  <si>
    <t>数量</t>
  </si>
  <si>
    <t>单位</t>
  </si>
  <si>
    <t>价格</t>
  </si>
  <si>
    <t>合计</t>
  </si>
  <si>
    <t>备注</t>
  </si>
  <si>
    <t>办公桌</t>
  </si>
  <si>
    <t>1600*800*760</t>
  </si>
  <si>
    <t xml:space="preserve">班台符合GB/T 3324-2017、QB/T 2384-2010、GB/T35607-2017，产品有害物质均小于0.02mg/m³。
1、▲基材：采用“福人”“丰林”“大亚”或相当于同档次品牌的ENF级或同等级中密度纤维板，均经过防虫、防腐等化学处理，强度大， 尺寸稳定性好，握钉力强，不易变形。符合GB/T 11718-2021《中密度纤维板》:GB/T 35601-2017《绿色产品评价 人造板和木质地板》:GB/T17657-2022《人造板及饰面人造板理化性能试验方法》:HJ  571-2010《环境标志产品技术要求  人造板及其制品 》:GB/T 39600-2021《人造板及其制品甲醛释放量分级》、GB 18580-2017《室内装饰装修材料人造板及其制品中甲醛释放限量》标准，密度≥0.75g/c㎥，含水率≤8.5%；静曲强度≥30MPa；弹性模量≥3200MPa；表面胶合强度≥2.3MPa ，板面握螺钉力≥1200N，板边握螺钉力≥850N，甲醛释放量，苯、 甲苯、二甲苯、总挥发性有机化合物均未检出；
2、▲油漆：采用“立邦”“华润”“大宝”或相当于同档次品牌环保水性油漆,多道磨退工艺,五底三面工艺处理,使表面耐热强无划痕；涂层硬度达2H。符合GB 18581-2020《木器涂料中有害物质限量》、HJ 2537-2014《环境标志产品技术要求水性涂料》、GB/T 23999-2009《室内装饰装修用水性木器涂料》标准；VOC含量≤4g/L、甲醛含量均未检出，可溶性（镉、铬、汞）未检出，乙二醇醚及醚醋总和含量、烷基酚聚氧乙烯醚总和含量均未检出。
3、▲饰面：采用“大西洋”“顺芳”或相当于同档次品牌一级优质天然胡桃木皮，厚度≥0.6mm,经过防虫、防腐等化学处理，纹理清晰自然，色泽一致，无结疤，无瑕疵，拼缝处材色纹理协调，符合GB/T 13010-2020《木材工业用单板》、GB 18584-2001《室内装饰装修材料木家具中有害物质限量》、GB/T 35601-2017《绿色产品评价 人造板和木质地板》；挥发性有机化合物（72h）：苯、甲苯、二甲苯、TVOC均未检出，甲醛释放量≤0.1mg/L。
4、▲铰链：采用“海蒂诗”“海福乐”“DTC”或相当于同档次品牌缓冲铰链：符合QB/T 2189-2013《家具五金杯状暗铰链》、GB/T 10125-2021《人造气氛腐蚀试验盐雾试验》、QB/T 3828-1999《轻工产品金属镀层和化学处理层的耐腐蚀试验方法铜盐加速乙酸盐雾试验(CASS)法》、GB T6461-2002《金属基体上金属和其他无机覆盖层 经腐蚀试验后的试样和试件的评级》检测标准；要求达到：耐久性：30万次，功能无损坏；铜加速乙酸盐雾试验（CASS）与乙酸盐雾试验（AASS）：连续喷雾100H，保护评级、外观评级均达到10级；
5、▲导轨：采用德国“海蒂诗”“海福乐”或相当于同档次品牌导轨：符合QB/T 2454-2013《家具五金抽屉导轨》、GB/T 10125-2021《人造气氛腐蚀试验盐雾试验》、QB/T 3828-1999《轻工产品金属镀层和化学处理层的耐腐蚀试验方法铜盐加速乙酸盐雾试验(CASS)法》、GB T6461-2002《金属基体上金属和其他无机覆盖层 经腐蚀试验后的试样和试件的评级》检测标准；耐久性：30万次：功能无损坏；铜加速乙酸盐雾试验（CASS）：连续喷雾100H，保护评级、外观评级均达到10级；乙酸盐雾试验（AASS）：连续喷雾100H，保护评级、外观评级均达到10级。
6、▲连接件：采用德国“海蒂诗”“海福乐”“DTC”或相当于同档次品牌三合一连接件：符合GB/T 28203-2011《家具用连接件技术要求及试验方法》、GB/T 10125-2021《人造气氛腐蚀试验盐雾试验》、QB/T 3828-1999《轻工产品金属镀层和化学处理层的耐腐蚀试验方法铜盐加速乙酸盐雾试验(CASS)法》、GB/T 6461-2002《金属基体上金属和其他无机覆盖层经腐蚀试验后的试样和试件的评级》检测标准；三合一偏心连接件偏心体抗压强度≥310N，三合一偏心连接件预埋螺母抗拉强度≥600N，三合一偏心连接件中连接螺杆螺纹与预埋螺母的抗拉强度≥800N；铜加速乙酸盐雾试验（CASS）与乙酸盐雾试验（AASS）：连续喷雾100H，保护评级、外观评级均达到10级；
7、工艺结构及功能：1.台板厚度≥60mm。2.主台桌面上带毛刷翻板2个，各内置1个多功能集成线盒（内含2个3孔、2个2孔电源+电话+网络），具备走线功能。3.主副台内部所有隔板、立板材质同面板。4.主副台隐蔽式走线，后身板设走线孔和散热机构。5.主台含固定3抽落地柜1组、主机柜、多功能插座）、文具抽等，5.副台含可移动3抽落地柜1组、多功能插座和键盘抽等。6.班台设置检修口，方便检修。
</t>
  </si>
  <si>
    <t>张</t>
  </si>
  <si>
    <t>办公椅</t>
  </si>
  <si>
    <t>630*720*1030</t>
  </si>
  <si>
    <t>1、面料：采用优质皮革，革身应平整、柔软、丰满有弹性。正面革应不裂面、无管皱，主要部位不得松面。涂饰革涂饰均匀，不掉浆，不裂浆。绒面革绒毛均匀，颜色基本一致。检测依据不低于GB/T 16799-2018《家具用皮革》、GB 20400-2006《皮革和毛皮 有害物质限量》；要求：摩擦色牢度：干擦(50次)、湿擦(20次)、碱性汗液 (20 次)均大于4级，禁用偶氮染料、游离甲醛、可萃取的重金：属铅(Pb）、镉（Cd）均未检出，挥发性有机物（VOC）≤15mg/kg,撕裂力≥66N。
2、衬垫物：采用优质高弹阻燃定型海绵，符合GB/T 6343-2009《泡沫塑料及橡胶 表观密度的测定》、GB/T 10802-2006《通用软质聚醚型聚氨酯泡沫塑料》、QB/T 2280-2016《办公家具办公椅》、GB 17927.1-2011《软体家具床垫和沙发抗引燃特性的评定第1部分：阴燃的香烟》、GB 18587-2001《室内装饰装修材料地毯、地毯衬垫及地毯胶黏剂有害物质限量》检测标准；25%压陷硬度≥200N，75%压缩永久变形≤5%，拉伸强度≥130KPa，伸长率≥120%，干热老化后拉伸强度≥160KPa，湿热老化后拉伸强度≥115KPa；表观密度≥50kg/m³；达到阻燃I级,通过香烟抗引燃特性试验；甲醛释放量≤0.010mg/m²h，总挥发性有机化合物（TVOC）≤0.07mg/m²h。
3、椅架：采用优质橡木，检测依据参照GB/T3324-2017《木家具通用技术条件》GB18584-2001 《室内装饰装修材料 木家具中有害物质限量》GB/T 29894-2013《木材鉴别方法通则》GB/T 16734-1997《中国主要木材名称》GB/T 18513-2001《中国主要进口木材名称》；</t>
  </si>
  <si>
    <t>把</t>
  </si>
  <si>
    <t>3门衣柜            （衣柜门左右可选）</t>
  </si>
  <si>
    <t>900*500*1850</t>
  </si>
  <si>
    <t xml:space="preserve">1、基材：采用“福人”“丰林”“大亚”或相当于同档次品牌的ENF级或同等级中密度纤维板，均经过防虫、防腐等化学处理，强度大， 尺寸稳定性好，握钉力强，不易变形。符合GB/T 11718-2021《中密度纤维板》:GB/T 35601-2017《绿色产品评价 人造板和木质地板》:GB/T17657-2022《人造板及饰面人造板理化性能试验方法》:HJ  571-2010《环境标志产品技术要求  人造板及其制品 》:GB/T 39600-2021《人造板及其制品甲醛释放量分级》、GB 18580-2017《室内装饰装修材料人造板及其制品中甲醛释放限量》标准，密度≥0.75g/c㎥，含水率≤8.5%；静曲强度≥30MPa；弹性模量≥3200MPa；表面胶合强度≥2.3MPa ，板面握螺钉力≥1200N，板边握螺钉力≥850N，甲醛释放量，苯、 甲苯、二甲苯、总挥发性有机化合物均未检出；
2、油漆：采用“立邦”“华润”“大宝”或相当于同档次品牌环保水性油漆,多道磨退工艺,五底三面工艺处理,使表面耐热强无划痕；涂层硬度达2H。符合GB 18581-2020《木器涂料中有害物质限量》、HJ 2537-2014《环境标志产品技术要求水性涂料》、GB/T 23999-2009《室内装饰装修用水性木器涂料》标准；VOC含量≤4g/L、甲醛含量均未检出，可溶性（镉、铬、汞）未检出，乙二醇醚及醚醋总和含量、烷基酚聚氧乙烯醚总和含量均未检出。
3、饰面：采用“大西洋”“顺芳”或相当于同档次品牌一级优质天然胡桃木皮，厚度≥0.6mm,经过防虫、防腐等化学处理，纹理清晰自然，色泽一致，无结疤，无瑕疵，拼缝处材色纹理协调，符合GB/T 13010-2020《木材工业用单板》、GB 18584-2001《室内装饰装修材料木家具中有害物质限量》、GB/T 35601-2017《绿色产品评价 人造板和木质地板》；挥发性有机化合物（72h）：苯、甲苯、二甲苯、TVOC均未检出，甲醛释放量≤0.1mg/L。
4、铰链：采用“海蒂诗”“海福乐”“DTC”或相当于同档次品牌缓冲铰链：符合QB/T 2189-2013《家具五金杯状暗铰链》、GB/T 10125-2021《人造气氛腐蚀试验盐雾试验》、QB/T 3828-1999《轻工产品金属镀层和化学处理层的耐腐蚀试验方法铜盐加速乙酸盐雾试验(CASS)法》、GB T6461-2002《金属基体上金属和其他无机覆盖层 经腐蚀试验后的试样和试件的评级》检测标准；要求达到：耐久性：30万次，功能无损坏；铜加速乙酸盐雾试验（CASS）与乙酸盐雾试验（AASS）：连续喷雾100H，保护评级、外观评级均达到10级；
5、工艺结构：1.门、背板厚18mm，立板、层板厚25mm，顶板、底板厚≥60mm，柜门超1.8米需加拉直条；衣柜配置抽拉式衣架、领带钩；文件柜下柜内置一层可调隔板，上柜三层可调隔板，均双面水性漆涂饰。2.内部所有隔板、立板、背板材质同面板。3.油漆工艺处理达到屏蔽密封环保，杜绝出现鼓泡、脱漆等不良现象。
。
</t>
  </si>
  <si>
    <t>组</t>
  </si>
  <si>
    <t>三门衣柜</t>
  </si>
  <si>
    <t>三人位折叠沙发</t>
  </si>
  <si>
    <t>标准三人位</t>
  </si>
  <si>
    <t>1.面料：布绒采用优质抗磨布绒，布绒色泽亮丽、多样、阻燃、防污、耐磨性强。
2.海绵：采用高密度PU发泡海绵，高回弹、软硬适中，回弹性好，整体切割无拼接和再生出现，海绵密度达到45KG/M3；
3.弹簧：采用高强度弹力蛇形簧，韧性强，弹性好。采用弹簧和橡筋带双仓的工艺，每座位配横向三根蛇簧外加四根横向橡筋带及竖向三根橡筋带编制而成，弹簧与橡筋带之间用无纺布分隔。
4.钢架部份采用优质合金钢。</t>
  </si>
  <si>
    <t>密码柜</t>
  </si>
  <si>
    <t>900*430*1850</t>
  </si>
  <si>
    <t xml:space="preserve">1.柜体重量90kg,颜色蓝驼套色；
2.柜体采用1.0mm优质冷轧钢板制作，单层隔板均布承重不低于50KG，国标钢材；
3、说明：柜内带活动隔板，柜内底部配置内藏式抽屉，隔板带加强筋，厚度为0.8mm；柜锁采用专用指纹密码锁;
4、钢制部分经过脱脂、除油、除锈、磷化处理，表面采用高温热转印处理，美观耐用，具有耐腐蚀、耐磨、耐高温等特性。
5.经国家保密科技测评中心检测，符合国家保密标准《存放涉密载体勺保密柜安全技术要求》(暂行)的要求。
产品质量：
（1）尺寸极限偏差：产品外形尺寸的极限偏差宽±3mm、深±2mm、高±2mm。
（2）经磷化处理后钢制件上形成的磷化膜检验，必须符合GB6807－2001中附录D要求，并在1min内不泛红为合格；
（3）外观：焊接与连接部位牢固、可靠，产品外露部件均无尖锐棱角，，可防腐蚀、耐老化，表面光洁、美观。
</t>
  </si>
  <si>
    <t>衣帽架</t>
  </si>
  <si>
    <t>标准</t>
  </si>
  <si>
    <t>金属部分经浸泡或喷淋脱脂、除锈、磷化后，高压静电喷塑，高温固化处理，符合QJ2057-91、JB/T6978-93标准的规定；粉末采用优质、环保粉末。下料、冲裁、折弯、二氧化碳保护焊接、打磨、检验、脱脂、除油、除锈、磷化处理、高压静电喷塑、高温固化、组装、检验、包装、入库。</t>
  </si>
  <si>
    <t>会议条桌</t>
  </si>
  <si>
    <t>1200*420*760</t>
  </si>
  <si>
    <t>1、基材：采用“福人”“丰林”“大亚”或相当于同档次品牌的ENF级或同等级中密度纤维板，均经过防虫、防腐等化学处理，强度大， 尺寸稳定性好，握钉力强，不易变形。符合GB/T 11718-2021《中密度纤维板》:GB/T 35601-2017《绿色产品评价 人造板和木质地板》:GB/T17657-2022《人造板及饰面人造板理化性能试验方法》:HJ  571-2010《环境标志产品技术要求  人造板及其制品 》:GB/T 39600-2021《人造板及其制品甲醛释放量分级》、GB 18580-2017《室内装饰装修材料人造板及其制品中甲醛释放限量》标准，密度≥0.75g/c㎥，含水率≤8.5%；静曲强度≥30MPa；弹性模量≥3200MPa；表面胶合强度≥2.3MPa ，板面握螺钉力≥1200N，板边握螺钉力≥850N，甲醛释放量，苯、 甲苯、二甲苯、总挥发性有机化合物均未检出；
2、饰面：采用“大西洋”“顺芳”或相当于同档次品牌一级优质天然胡桃木皮，厚度≥0.6mm,经过防虫、防腐等化学处理，纹理清晰自然，色泽一致，无结疤，无瑕疵，拼缝处材色纹理协调，符合GB/T 13010-2020《木材工业用单板》、GB 18584-2001《室内装饰装修材料木家具中有害物质限量》、GB/T 35601-2017《绿色产品评价 人造板和木质地板》；挥发性有机化合物（72h）：苯、甲苯、二甲苯、TVOC均未检出，甲醛释放量≤0.1mg/L。
3、油漆：油漆：采用“立邦”“华润”“大宝”或相当于同档次品牌环保水性油漆,多道磨退工艺,五底三面工艺处理,使表面耐热强无划痕；涂层硬度达2H。符合GB 18581-2020《木器涂料中有害物质限量》、HJ 2537-2014《环境标志产品技术要求水性涂料》、GB/T 23999-2009《室内装饰装修用水性木器涂料》标准；VOC含量≤4g/L、甲醛含量均未检出，可溶性（镉、铬、汞）未检出，乙二醇醚及醚醋总和含量、烷基酚聚氧乙烯醚总和含量均未检出。
4、连接件：采用德国“海蒂诗”“海福乐”“DTC”或相当于同档次品牌三合一连接件：符合GB/T 28203-2011《家具用连接件技术要求及试验方法》、GB/T 10125-2021《人造气氛腐蚀试验盐雾试验》、QB/T 3828-1999《轻工产品金属镀层和化学处理层的耐腐蚀试验方法铜盐加速乙酸盐雾试验(CASS)法》、GB/T 6461-2002《金属基体上金属和其他无机覆盖层经腐蚀试验后的试样和试件的评级》检测标准；三合一偏心连接件偏心体抗压强度≥310N，三合一偏心连接件预埋螺母抗拉强度≥600N，三合一偏心连接件中连接螺杆螺纹与预埋螺母的抗拉强度≥800N；铜加速乙酸盐雾试验（CASS）与乙酸盐雾试验（AASS）：连续喷雾100H，保护评级、外观评级均达到10级；
5、工艺：台面厚度≥60mm，四周边缘做上下“圆边”造型处理；桌内均合理设计隐蔽式过线等功能。</t>
  </si>
  <si>
    <t>会议椅</t>
  </si>
  <si>
    <t>与会议条桌配套</t>
  </si>
  <si>
    <t>屏风接待桌</t>
  </si>
  <si>
    <t>2000*1250*1100/760</t>
  </si>
  <si>
    <t>1.▲基材采用采用“露水河”“丰林”“大亚”或相当于同档次品牌ENF级或同等级环保生态板，符合GB/T 4897-2015《刨花板》、GB/T 15102-2017《浸渍胶膜纸饰面纤维板和刨花板》、GB/T 35601-2017《绿色产品评价人造板和木质地板》、GB/T 17657-2022《人造板及饰面人造板理化性能试验方法》、HJ 571-2010《环境标志产品技术要求 人造板及其制品》、GB/T 39600-2021《人造板及其制品甲醛释放量分级》、GB 18580-2017《室内装饰装修材料 人造板及其制品中甲醛释放限量》；要求达到理化性能：2h吸水厚度膨胀率≤1.4%，静曲强度≥20MPa，弹性模量≥2600MPa，表面胶合强度≥1.8MP，内胶合强度≥0.8MPa，握螺钉力：板面≥1300N，板边≥950N；苯、甲苯、二甲苯未检出，总挥发性有机化合物未检出，甲醛释放量未检出；防潮性能检测合格；
2、连接件：采用德国“海蒂诗”“海福乐”“DTC”或相当于同档次品牌三合一连接件：符合GB/T 28203-2011《家具用连接件技术要求及试验方法》、GB/T 10125-2021《人造气氛腐蚀试验盐雾试验》、QB/T 3828-1999《轻工产品金属镀层和化学处理层的耐腐蚀试验方法铜盐加速乙酸盐雾试验(CASS)法》、GB/T 6461-2002《金属基体上金属和其他无机覆盖层经腐蚀试验后的试样和试件的评级》检测标准；三合一偏心连接件偏心体抗压强度≥310N，三合一偏心连接件预埋螺母抗拉强度≥600N，三合一偏心连接件中连接螺杆螺纹与预埋螺母的抗拉强度≥800N；铜加速乙酸盐雾试验（CASS）与乙酸盐雾试验（AASS）：连续喷雾100H，保护评级、外观评级均达到10级；
3、▲饰面：采用优质三聚氰胺板，符合：GB/T 15102-2017《浸渍胶膜纸饰面纤维板和刨花板》、GB/T 35601-2017《绿色产品评价人造板和木质地板》、GB/T 17657-2013《人造板及饰面人造板理化性能试验方法》、GB18580-2017《室内装饰装修材料 人造板及其制品中甲醛释放限量》；静曲强度≥17MPa，弹性模量≥3200MPa，甲醛释放量≤0.03mg/m³，苯、甲苯、二甲苯、TVOC均未检出。
4、钢架：采用优质电镀钢架，宝钢、首钢、鞍钢等同档次品牌优质一级冷轧钢管，椭圆造型，经酸洗、磷化处理后，表面采用“阿克苏”“立邦”或相当于同档次品牌优质塑粉静电粉末喷涂符合：GB/T 3325-2017《金属家具通用技术条件》、GB/T 10125-2021《人造气氛腐蚀试验 盐雾试验》、QB/T 3832-1999 《轻工产品金属镀层腐蚀试验结果的评价》、QB/T3827-1999《轻工产品金属镀层和化学处理层的耐腐蚀试验方法 乙酸盐雾试验 (ASS)法》；盐雾试验：铜加速乙酸盐雾（连续喷雾≥24小时）：涂层本身的耐腐蚀等级和涂层对基体的保护等级均达到10级。
5、工艺要求：1.面板、侧柜面、侧柜层板厚度不低于25mm,侧柜侧板、门板厚度不低于16mm，台面配备毛刷线盒，隐藏式走线。</t>
  </si>
  <si>
    <t>特殊订制，必须与采购方提前沟通需求。</t>
  </si>
  <si>
    <t>网眼椅</t>
  </si>
  <si>
    <t>480*550*860</t>
  </si>
  <si>
    <t>尺寸:480*550*860,材质:网眼布,颜色:黑色</t>
  </si>
  <si>
    <t>选色与屏风接待桌接近</t>
  </si>
  <si>
    <t>边柜</t>
  </si>
  <si>
    <t>800*400*900</t>
  </si>
  <si>
    <t>1.基材采用采用“露水河”“丰林”“大亚”或相当于同档次品牌ENF级或同等级环保生态板，符合GB/T 4897-2015《刨花板》、GB/T 15102-2017《浸渍胶膜纸饰面纤维板和刨花板》、GB/T 35601-2017《绿色产品评价人造板和木质地板》、GB/T 17657-2022《人造板及饰面人造板理化性能试验方法》、HJ 571-2010《环境标志产品技术要求 人造板及其制品》、GB/T 39600-2021《人造板及其制品甲醛释放量分级》、GB 18580-2017《室内装饰装修材料 人造板及其制品中甲醛释放限量》；要求达到理化性能：2h吸水厚度膨胀率≤1.4%，静曲强度≥20MPa，弹性模量≥2600MPa，表面胶合强度≥1.8MP，内胶合强度≥0.8MPa，握螺钉力：板面≥1300N，板边≥950N；苯、甲苯、二甲苯未检出，总挥发性有机化合物未检出，甲醛释放量未检出；防潮性能检测合格；
2、连接件：采用德国“海蒂诗”“海福乐”“DTC”或相当于同档次品牌三合一连接件：符合GB/T 28203-2011《家具用连接件技术要求及试验方法》、GB/T 10125-2021《人造气氛腐蚀试验盐雾试验》、QB/T 3828-1999《轻工产品金属镀层和化学处理层的耐腐蚀试验方法铜盐加速乙酸盐雾试验(CASS)法》、GB/T 6461-2002《金属基体上金属和其他无机覆盖层经腐蚀试验后的试样和试件的评级》检测标准；三合一偏心连接件偏心体抗压强度≥310N，三合一偏心连接件预埋螺母抗拉强度≥600N，三合一偏心连接件中连接螺杆螺纹与预埋螺母的抗拉强度≥800N；铜加速乙酸盐雾试验（CASS）与乙酸盐雾试验（AASS）：连续喷雾100H，保护评级、外观评级均达到10级；
3、饰面：采用优质三聚氰胺板，符合：GB/T 15102-2017《浸渍胶膜纸饰面纤维板和刨花板》、GB/T 35601-2017《绿色产品评价人造板和木质地板》、GB/T 17657-2013《人造板及饰面人造板理化性能试验方法》、GB18580-2017《室内装饰装修材料 人造板及其制品中甲醛释放限量》；静曲强度≥17MPa，弹性模量≥3200MPa，甲醛释放量≤0.03mg/m³，苯、甲苯、二甲苯、TVOC均未检出。
4、铰链：采用“海蒂诗”“海福乐”“DTC”或相当于同档次品牌缓冲铰链：符合QB/T 2189-2013《家具五金杯状暗铰链》、GB/T 10125-2021《人造气氛腐蚀试验盐雾试验》、QB/T 3828-1999《轻工产品金属镀层和化学处理层的耐腐蚀试验方法铜盐加速乙酸盐雾试验(CASS)法》、GB T6461-2002《金属基体上金属和其他无机覆盖层 经腐蚀试验后的试样和试件的评级》检测标准；要求达到：耐久性：30万次，功能无损坏；铜加速乙酸盐雾试验（CASS）与乙酸盐雾试验（AASS）：连续喷雾100H，保护评级、外观评级均达到10级；
。</t>
  </si>
  <si>
    <t>排椅</t>
  </si>
  <si>
    <t>3人座</t>
  </si>
  <si>
    <t>尺寸:3人座,材质:钢制,钢网喷涂座背加西皮软垫;合金电镀扶手及脚。</t>
  </si>
  <si>
    <t>货架</t>
  </si>
  <si>
    <t>2000×600×2000mm</t>
  </si>
  <si>
    <t xml:space="preserve">
货架分类：重型货架，可拆卸，高度可调
材质：加厚冷轧钢防腐性好，环保结实耐用
规格： 层数不少于四层，每层承重≧300KG
货架构成：每组包含立柱2片，横梁8根，层板8块，立柱和横梁连接采用蝴蝶孔、卡扣设计。</t>
  </si>
  <si>
    <t>高低床               （含床垫）</t>
  </si>
  <si>
    <t>2000*850*1850</t>
  </si>
  <si>
    <t>产品规格：2000*850*1850
产品材质及工艺说明：
1、床架：采用50*50的方管优质钢材制作，；
2、床板：床板基材为优质15mm厚多层板，甲醛含量符合E1级国家环保标准。</t>
  </si>
  <si>
    <t>写字桌</t>
  </si>
  <si>
    <t>1200*600*780</t>
  </si>
  <si>
    <t>1、桌面：采用优质冷扎钢板，厚度不小于1.2mm。 
2、桌腿：采用优质国标方管，25*1.5mm。
3、金属材料均符合GB912和GB710、GB700标准中的规定。     
4、金属部分经浸泡或喷淋脱脂、除锈、磷化后，高压静电喷塑，浅  
   灰色，高温固化处理，符合QJ2057-91、JB/T6978-93标准的规定粉末采用优质、环保粉末。</t>
  </si>
  <si>
    <t>写字方凳</t>
  </si>
  <si>
    <t>330*240*450mm</t>
  </si>
  <si>
    <t>1、凳面：采用优质冷扎钢板，厚度不小于1.2mm。 
2、凳腿：采用优质国标方管，25*1.5mm。
3、金属材料均符合GB912和GB710、GB700标准中的规定。     
4、金属部分经浸泡或喷淋脱脂、除锈、磷化后，高压静电喷塑，浅  
   灰色，高温固化处理，符合QJ2057-91、JB/T6978-93标准的规定粉末采用优质、环保粉末。</t>
  </si>
  <si>
    <t>会议桌</t>
  </si>
  <si>
    <t>4800*1600*760</t>
  </si>
  <si>
    <t>1、基材：采用“福人”“丰林”“大亚”或相当于同档次品牌的ENF级或同等级中密度纤维板，均经过防虫、防腐等化学处理，强度大， 尺寸稳定性好，握钉力强，不易变形。符合GB/T 11718-2021《中密度纤维板》:GB/T 35601-2017《绿色产品评价 人造板和木质地板》:GB/T17657-2022《人造板及饰面人造板理化性能试验方法》:HJ  571-2010《环境标志产品技术要求  人造板及其制品 》:GB/T 39600-2021《人造板及其制品甲醛释放量分级》、GB 18580-2017《室内装饰装修材料人造板及其制品中甲醛释放限量》标准，密度≥0.75g/c㎥，含水率≤8.5%；静曲强度≥30MPa；弹性模量≥3200MPa；表面胶合强度≥2.3MPa ，板面握螺钉力≥1200N，板边握螺钉力≥850N，甲醛释放量，苯、 甲苯、二甲苯、总挥发性有机化合物均未检出；
2、饰面：采用“大西洋”“顺芳”或相当于同档次品牌一级优质天然胡桃木皮，厚度≥0.6mm,经过防虫、防腐等化学处理，纹理清晰自然，色泽一致，无结疤，无瑕疵，拼缝处材色纹理协调，符合GB/T 13010-2020《木材工业用单板》、GB 18584-2001《室内装饰装修材料木家具中有害物质限量》、GB/T 35601-2017《绿色产品评价 人造板和木质地板》；挥发性有机化合物（72h）：苯、甲苯、二甲苯、TVOC均未检出，甲醛释放量≤0.1mg/L。
3、油漆：油漆：采用“立邦”“华润”“大宝”或相当于同档次品牌环保水性油漆,多道磨退工艺,五底三面工艺处理,使表面耐热强无划痕；涂层硬度达2H。符合GB 18581-2020《木器涂料中有害物质限量》、HJ 2537-2014《环境标志产品技术要求水性涂料》、GB/T 23999-2009《室内装饰装修用水性木器涂料》标准；VOC含量≤4g/L、甲醛含量均未检出，可溶性（镉、铬、汞）未检出，乙二醇醚及醚醋总和含量、烷基酚聚氧乙烯醚总和含量均未检出。：
4、连接件：采用德国“海蒂诗”“海福乐”“DTC”或相当于同档次品牌三合一连接件：符合GB/T 28203-2011《家具用连接件技术要求及试验方法》、GB/T 10125-2021《人造气氛腐蚀试验盐雾试验》、QB/T 3828-1999《轻工产品金属镀层和化学处理层的耐腐蚀试验方法铜盐加速乙酸盐雾试验(CASS)法》、GB/T 6461-2002《金属基体上金属和其他无机覆盖层经腐蚀试验后的试样和试件的评级》检测标准；三合一偏心连接件偏心体抗压强度≥310N，三合一偏心连接件预埋螺母抗拉强度≥600N，三合一偏心连接件中连接螺杆螺纹与预埋螺母的抗拉强度≥800N；铜加速乙酸盐雾试验（CASS）与乙酸盐雾试验（AASS）：连续喷雾100H，保护评级、外观评级均达到10级；
5、工艺：台面厚度≥60mm，四周边缘做上下“圆边”造型处理；桌内均合理设计隐蔽式过线等功能。</t>
  </si>
  <si>
    <t>3200*1400*760</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</si>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</sst>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11"/>
      <color theme="1"/>
      <name val="宋体"/>
      <charset val="134"/>
    </font>
    <font>
      <b/>
      <sz val="11"/>
      <color rgb="FF000000"/>
      <name val="宋体"/>
      <charset val="134"/>
    </font>
    <font>
      <sz val="22"/>
      <color rgb="FF000000"/>
      <name val="方正小标宋简体"/>
      <charset val="134"/>
    </font>
    <font>
      <b/>
      <sz val="22"/>
      <color rgb="FF000000"/>
      <name val="方正小标宋简体"/>
      <charset val="134"/>
    </font>
    <font>
      <sz val="11"/>
      <color rgb="FF000000"/>
      <name val="黑体"/>
      <charset val="134"/>
    </font>
    <font>
      <b/>
      <sz val="11"/>
      <color rgb="FF000000"/>
      <name val="黑体"/>
      <charset val="134"/>
    </font>
    <font>
      <sz val="11"/>
      <color rgb="FF000000"/>
      <name val="宋体"/>
      <charset val="134"/>
    </font>
    <font>
      <b/>
      <sz val="20"/>
      <name val="宋体"/>
      <charset val="134"/>
    </font>
    <font>
      <sz val="11"/>
      <color rgb="FFFF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3" borderId="5" applyNumberFormat="0" applyAlignment="0" applyProtection="0">
      <alignment vertical="center"/>
    </xf>
    <xf numFmtId="0" fontId="19" fillId="4" borderId="6" applyNumberFormat="0" applyAlignment="0" applyProtection="0">
      <alignment vertical="center"/>
    </xf>
    <xf numFmtId="0" fontId="20" fillId="4" borderId="5" applyNumberFormat="0" applyAlignment="0" applyProtection="0">
      <alignment vertical="center"/>
    </xf>
    <xf numFmtId="0" fontId="21" fillId="5"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cellStyleXfs>
  <cellXfs count="16">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Border="1" applyAlignment="1">
      <alignment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vertical="center"/>
    </xf>
    <xf numFmtId="0" fontId="7"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5" Type="http://schemas.openxmlformats.org/officeDocument/2006/relationships/image" Target="media/image18.png"/><Relationship Id="rId4" Type="http://schemas.openxmlformats.org/officeDocument/2006/relationships/image" Target="media/image17.jpeg"/><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4" Type="http://schemas.openxmlformats.org/officeDocument/2006/relationships/image" Target="../media/image13.png"/><Relationship Id="rId13" Type="http://schemas.openxmlformats.org/officeDocument/2006/relationships/image" Target="../media/image12.jpeg"/><Relationship Id="rId12" Type="http://schemas.openxmlformats.org/officeDocument/2006/relationships/image" Target="../media/image11.png"/><Relationship Id="rId11" Type="http://schemas.openxmlformats.org/officeDocument/2006/relationships/image" Target="../media/image10.jpeg"/><Relationship Id="rId10"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153670</xdr:colOff>
      <xdr:row>2</xdr:row>
      <xdr:rowOff>1647825</xdr:rowOff>
    </xdr:from>
    <xdr:to>
      <xdr:col>3</xdr:col>
      <xdr:colOff>2069465</xdr:colOff>
      <xdr:row>2</xdr:row>
      <xdr:rowOff>2961005</xdr:rowOff>
    </xdr:to>
    <xdr:pic>
      <xdr:nvPicPr>
        <xdr:cNvPr id="2" name="ID_3D772A024BDB455F8594993855EC2022"/>
        <xdr:cNvPicPr>
          <a:picLocks noChangeAspect="1"/>
        </xdr:cNvPicPr>
      </xdr:nvPicPr>
      <xdr:blipFill>
        <a:blip r:embed="rId1"/>
        <a:stretch>
          <a:fillRect/>
        </a:stretch>
      </xdr:blipFill>
      <xdr:spPr>
        <a:xfrm>
          <a:off x="1831340" y="2352675"/>
          <a:ext cx="1915795" cy="1313180"/>
        </a:xfrm>
        <a:prstGeom prst="rect">
          <a:avLst/>
        </a:prstGeom>
        <a:noFill/>
        <a:ln w="9525">
          <a:noFill/>
        </a:ln>
      </xdr:spPr>
    </xdr:pic>
    <xdr:clientData/>
  </xdr:twoCellAnchor>
  <xdr:twoCellAnchor>
    <xdr:from>
      <xdr:col>3</xdr:col>
      <xdr:colOff>0</xdr:colOff>
      <xdr:row>3</xdr:row>
      <xdr:rowOff>0</xdr:rowOff>
    </xdr:from>
    <xdr:to>
      <xdr:col>3</xdr:col>
      <xdr:colOff>2165350</xdr:colOff>
      <xdr:row>4</xdr:row>
      <xdr:rowOff>30480</xdr:rowOff>
    </xdr:to>
    <xdr:pic>
      <xdr:nvPicPr>
        <xdr:cNvPr id="3" name="IM 24"/>
        <xdr:cNvPicPr/>
      </xdr:nvPicPr>
      <xdr:blipFill>
        <a:blip r:embed="rId2"/>
        <a:stretch>
          <a:fillRect/>
        </a:stretch>
      </xdr:blipFill>
      <xdr:spPr>
        <a:xfrm>
          <a:off x="1677670" y="5905500"/>
          <a:ext cx="2165350" cy="2938780"/>
        </a:xfrm>
        <a:prstGeom prst="rect">
          <a:avLst/>
        </a:prstGeom>
      </xdr:spPr>
    </xdr:pic>
    <xdr:clientData/>
  </xdr:twoCellAnchor>
  <xdr:twoCellAnchor>
    <xdr:from>
      <xdr:col>3</xdr:col>
      <xdr:colOff>67945</xdr:colOff>
      <xdr:row>4</xdr:row>
      <xdr:rowOff>508000</xdr:rowOff>
    </xdr:from>
    <xdr:to>
      <xdr:col>3</xdr:col>
      <xdr:colOff>2137410</xdr:colOff>
      <xdr:row>4</xdr:row>
      <xdr:rowOff>4184015</xdr:rowOff>
    </xdr:to>
    <xdr:pic>
      <xdr:nvPicPr>
        <xdr:cNvPr id="4" name="图片 3"/>
        <xdr:cNvPicPr>
          <a:picLocks noChangeAspect="1"/>
        </xdr:cNvPicPr>
      </xdr:nvPicPr>
      <xdr:blipFill>
        <a:blip r:embed="rId3"/>
        <a:stretch>
          <a:fillRect/>
        </a:stretch>
      </xdr:blipFill>
      <xdr:spPr>
        <a:xfrm>
          <a:off x="1745615" y="9321800"/>
          <a:ext cx="2069465" cy="3676015"/>
        </a:xfrm>
        <a:prstGeom prst="rect">
          <a:avLst/>
        </a:prstGeom>
      </xdr:spPr>
    </xdr:pic>
    <xdr:clientData/>
  </xdr:twoCellAnchor>
  <xdr:twoCellAnchor editAs="oneCell">
    <xdr:from>
      <xdr:col>3</xdr:col>
      <xdr:colOff>134620</xdr:colOff>
      <xdr:row>5</xdr:row>
      <xdr:rowOff>123825</xdr:rowOff>
    </xdr:from>
    <xdr:to>
      <xdr:col>3</xdr:col>
      <xdr:colOff>2064385</xdr:colOff>
      <xdr:row>5</xdr:row>
      <xdr:rowOff>2051050</xdr:rowOff>
    </xdr:to>
    <xdr:pic>
      <xdr:nvPicPr>
        <xdr:cNvPr id="5" name="ID_0131950386394D8D89239EF96ECD3CCB"/>
        <xdr:cNvPicPr>
          <a:picLocks noChangeAspect="1"/>
        </xdr:cNvPicPr>
      </xdr:nvPicPr>
      <xdr:blipFill>
        <a:blip r:embed="rId4" cstate="print"/>
        <a:stretch>
          <a:fillRect/>
        </a:stretch>
      </xdr:blipFill>
      <xdr:spPr>
        <a:xfrm>
          <a:off x="1812290" y="14081125"/>
          <a:ext cx="1929765" cy="1927225"/>
        </a:xfrm>
        <a:prstGeom prst="rect">
          <a:avLst/>
        </a:prstGeom>
        <a:noFill/>
        <a:ln w="9525">
          <a:noFill/>
        </a:ln>
      </xdr:spPr>
    </xdr:pic>
    <xdr:clientData/>
  </xdr:twoCellAnchor>
  <xdr:twoCellAnchor editAs="oneCell">
    <xdr:from>
      <xdr:col>3</xdr:col>
      <xdr:colOff>647700</xdr:colOff>
      <xdr:row>7</xdr:row>
      <xdr:rowOff>171450</xdr:rowOff>
    </xdr:from>
    <xdr:to>
      <xdr:col>3</xdr:col>
      <xdr:colOff>1395730</xdr:colOff>
      <xdr:row>7</xdr:row>
      <xdr:rowOff>1859280</xdr:rowOff>
    </xdr:to>
    <xdr:pic>
      <xdr:nvPicPr>
        <xdr:cNvPr id="6" name="ID_41C3F87356B9413F9EC1A9735DF35FEF"/>
        <xdr:cNvPicPr>
          <a:picLocks noChangeAspect="1"/>
        </xdr:cNvPicPr>
      </xdr:nvPicPr>
      <xdr:blipFill>
        <a:blip r:embed="rId5" cstate="print"/>
        <a:stretch>
          <a:fillRect/>
        </a:stretch>
      </xdr:blipFill>
      <xdr:spPr>
        <a:xfrm>
          <a:off x="2325370" y="18821400"/>
          <a:ext cx="748030" cy="1687830"/>
        </a:xfrm>
        <a:prstGeom prst="rect">
          <a:avLst/>
        </a:prstGeom>
        <a:noFill/>
        <a:ln w="9525">
          <a:noFill/>
        </a:ln>
      </xdr:spPr>
    </xdr:pic>
    <xdr:clientData/>
  </xdr:twoCellAnchor>
  <xdr:twoCellAnchor editAs="oneCell">
    <xdr:from>
      <xdr:col>3</xdr:col>
      <xdr:colOff>163195</xdr:colOff>
      <xdr:row>8</xdr:row>
      <xdr:rowOff>1333500</xdr:rowOff>
    </xdr:from>
    <xdr:to>
      <xdr:col>3</xdr:col>
      <xdr:colOff>2092960</xdr:colOff>
      <xdr:row>8</xdr:row>
      <xdr:rowOff>2907030</xdr:rowOff>
    </xdr:to>
    <xdr:pic>
      <xdr:nvPicPr>
        <xdr:cNvPr id="7" name="ID_FAE948722BE44882B529FFAF4DE57335"/>
        <xdr:cNvPicPr>
          <a:picLocks noChangeAspect="1"/>
        </xdr:cNvPicPr>
      </xdr:nvPicPr>
      <xdr:blipFill>
        <a:blip r:embed="rId6" cstate="print"/>
        <a:srcRect l="4256" t="15596" r="58661" b="14815"/>
        <a:stretch>
          <a:fillRect/>
        </a:stretch>
      </xdr:blipFill>
      <xdr:spPr>
        <a:xfrm>
          <a:off x="1840865" y="22155150"/>
          <a:ext cx="1929765" cy="1573530"/>
        </a:xfrm>
        <a:prstGeom prst="rect">
          <a:avLst/>
        </a:prstGeom>
        <a:noFill/>
        <a:ln w="9525">
          <a:noFill/>
        </a:ln>
      </xdr:spPr>
    </xdr:pic>
    <xdr:clientData/>
  </xdr:twoCellAnchor>
  <xdr:twoCellAnchor editAs="oneCell">
    <xdr:from>
      <xdr:col>3</xdr:col>
      <xdr:colOff>467995</xdr:colOff>
      <xdr:row>9</xdr:row>
      <xdr:rowOff>257175</xdr:rowOff>
    </xdr:from>
    <xdr:to>
      <xdr:col>3</xdr:col>
      <xdr:colOff>1981835</xdr:colOff>
      <xdr:row>9</xdr:row>
      <xdr:rowOff>2555875</xdr:rowOff>
    </xdr:to>
    <xdr:pic>
      <xdr:nvPicPr>
        <xdr:cNvPr id="8" name="ID_F5B21D0A1F9F45859FF27731527F71EC"/>
        <xdr:cNvPicPr>
          <a:picLocks noChangeAspect="1"/>
        </xdr:cNvPicPr>
      </xdr:nvPicPr>
      <xdr:blipFill>
        <a:blip r:embed="rId7" cstate="print"/>
        <a:stretch>
          <a:fillRect/>
        </a:stretch>
      </xdr:blipFill>
      <xdr:spPr>
        <a:xfrm>
          <a:off x="2145665" y="25536525"/>
          <a:ext cx="1513840" cy="2298700"/>
        </a:xfrm>
        <a:prstGeom prst="rect">
          <a:avLst/>
        </a:prstGeom>
        <a:noFill/>
        <a:ln w="9525">
          <a:noFill/>
        </a:ln>
      </xdr:spPr>
    </xdr:pic>
    <xdr:clientData/>
  </xdr:twoCellAnchor>
  <xdr:twoCellAnchor>
    <xdr:from>
      <xdr:col>3</xdr:col>
      <xdr:colOff>77470</xdr:colOff>
      <xdr:row>10</xdr:row>
      <xdr:rowOff>1647825</xdr:rowOff>
    </xdr:from>
    <xdr:to>
      <xdr:col>3</xdr:col>
      <xdr:colOff>2108835</xdr:colOff>
      <xdr:row>10</xdr:row>
      <xdr:rowOff>3053080</xdr:rowOff>
    </xdr:to>
    <xdr:pic>
      <xdr:nvPicPr>
        <xdr:cNvPr id="9" name="图片 8"/>
        <xdr:cNvPicPr>
          <a:picLocks noChangeAspect="1"/>
        </xdr:cNvPicPr>
      </xdr:nvPicPr>
      <xdr:blipFill>
        <a:blip r:embed="rId8"/>
        <a:stretch>
          <a:fillRect/>
        </a:stretch>
      </xdr:blipFill>
      <xdr:spPr>
        <a:xfrm>
          <a:off x="1755140" y="29498925"/>
          <a:ext cx="2031365" cy="1405255"/>
        </a:xfrm>
        <a:prstGeom prst="rect">
          <a:avLst/>
        </a:prstGeom>
      </xdr:spPr>
    </xdr:pic>
    <xdr:clientData/>
  </xdr:twoCellAnchor>
  <xdr:twoCellAnchor editAs="oneCell">
    <xdr:from>
      <xdr:col>3</xdr:col>
      <xdr:colOff>515620</xdr:colOff>
      <xdr:row>11</xdr:row>
      <xdr:rowOff>238125</xdr:rowOff>
    </xdr:from>
    <xdr:to>
      <xdr:col>3</xdr:col>
      <xdr:colOff>1748790</xdr:colOff>
      <xdr:row>11</xdr:row>
      <xdr:rowOff>2123440</xdr:rowOff>
    </xdr:to>
    <xdr:pic>
      <xdr:nvPicPr>
        <xdr:cNvPr id="10" name="图片 9"/>
        <xdr:cNvPicPr>
          <a:picLocks noChangeAspect="1"/>
        </xdr:cNvPicPr>
      </xdr:nvPicPr>
      <xdr:blipFill>
        <a:blip r:embed="rId9" r:link="rId10"/>
        <a:srcRect l="25660" t="15096" r="30428" b="17816"/>
        <a:stretch>
          <a:fillRect/>
        </a:stretch>
      </xdr:blipFill>
      <xdr:spPr>
        <a:xfrm>
          <a:off x="2193290" y="32718375"/>
          <a:ext cx="1233170" cy="1885315"/>
        </a:xfrm>
        <a:prstGeom prst="rect">
          <a:avLst/>
        </a:prstGeom>
        <a:noFill/>
        <a:ln>
          <a:noFill/>
        </a:ln>
      </xdr:spPr>
    </xdr:pic>
    <xdr:clientData/>
  </xdr:twoCellAnchor>
  <xdr:twoCellAnchor editAs="oneCell">
    <xdr:from>
      <xdr:col>3</xdr:col>
      <xdr:colOff>125095</xdr:colOff>
      <xdr:row>12</xdr:row>
      <xdr:rowOff>2000250</xdr:rowOff>
    </xdr:from>
    <xdr:to>
      <xdr:col>3</xdr:col>
      <xdr:colOff>2054860</xdr:colOff>
      <xdr:row>12</xdr:row>
      <xdr:rowOff>3284220</xdr:rowOff>
    </xdr:to>
    <xdr:pic>
      <xdr:nvPicPr>
        <xdr:cNvPr id="11" name="ID_F63F85C79869451CB693634ED471C7C1"/>
        <xdr:cNvPicPr>
          <a:picLocks noChangeAspect="1"/>
        </xdr:cNvPicPr>
      </xdr:nvPicPr>
      <xdr:blipFill>
        <a:blip r:embed="rId11" cstate="print"/>
        <a:srcRect t="25761"/>
        <a:stretch>
          <a:fillRect/>
        </a:stretch>
      </xdr:blipFill>
      <xdr:spPr>
        <a:xfrm>
          <a:off x="1802765" y="36842700"/>
          <a:ext cx="1929765" cy="1283970"/>
        </a:xfrm>
        <a:prstGeom prst="rect">
          <a:avLst/>
        </a:prstGeom>
      </xdr:spPr>
    </xdr:pic>
    <xdr:clientData/>
  </xdr:twoCellAnchor>
  <xdr:twoCellAnchor editAs="oneCell">
    <xdr:from>
      <xdr:col>3</xdr:col>
      <xdr:colOff>191770</xdr:colOff>
      <xdr:row>14</xdr:row>
      <xdr:rowOff>206375</xdr:rowOff>
    </xdr:from>
    <xdr:to>
      <xdr:col>3</xdr:col>
      <xdr:colOff>2115820</xdr:colOff>
      <xdr:row>14</xdr:row>
      <xdr:rowOff>1922145</xdr:rowOff>
    </xdr:to>
    <xdr:pic>
      <xdr:nvPicPr>
        <xdr:cNvPr id="12" name="ID_2631773FDFB545D6BA50877F56F643D7"/>
        <xdr:cNvPicPr>
          <a:picLocks noChangeAspect="1"/>
        </xdr:cNvPicPr>
      </xdr:nvPicPr>
      <xdr:blipFill>
        <a:blip r:embed="rId12" cstate="print"/>
        <a:stretch>
          <a:fillRect/>
        </a:stretch>
      </xdr:blipFill>
      <xdr:spPr>
        <a:xfrm>
          <a:off x="1869440" y="40960675"/>
          <a:ext cx="1924050" cy="1715770"/>
        </a:xfrm>
        <a:prstGeom prst="rect">
          <a:avLst/>
        </a:prstGeom>
        <a:noFill/>
        <a:ln w="9525">
          <a:noFill/>
        </a:ln>
      </xdr:spPr>
    </xdr:pic>
    <xdr:clientData/>
  </xdr:twoCellAnchor>
  <xdr:twoCellAnchor editAs="oneCell">
    <xdr:from>
      <xdr:col>3</xdr:col>
      <xdr:colOff>336232</xdr:colOff>
      <xdr:row>15</xdr:row>
      <xdr:rowOff>37782</xdr:rowOff>
    </xdr:from>
    <xdr:to>
      <xdr:col>3</xdr:col>
      <xdr:colOff>1853882</xdr:colOff>
      <xdr:row>15</xdr:row>
      <xdr:rowOff>2339657</xdr:rowOff>
    </xdr:to>
    <xdr:pic>
      <xdr:nvPicPr>
        <xdr:cNvPr id="13" name="ID_DD60D9F896544D6594319D4EC4E5990B" descr="08a40ef9ad1f86ac043b2e8c64d1391"/>
        <xdr:cNvPicPr>
          <a:picLocks noChangeAspect="1"/>
        </xdr:cNvPicPr>
      </xdr:nvPicPr>
      <xdr:blipFill>
        <a:blip r:embed="rId13" cstate="print"/>
        <a:srcRect l="4871" t="5289" r="3111" b="1784"/>
        <a:stretch>
          <a:fillRect/>
        </a:stretch>
      </xdr:blipFill>
      <xdr:spPr>
        <a:xfrm rot="5400000">
          <a:off x="1621155" y="43190160"/>
          <a:ext cx="2301875" cy="1517650"/>
        </a:xfrm>
        <a:prstGeom prst="rect">
          <a:avLst/>
        </a:prstGeom>
      </xdr:spPr>
    </xdr:pic>
    <xdr:clientData/>
  </xdr:twoCellAnchor>
  <xdr:twoCellAnchor editAs="oneCell">
    <xdr:from>
      <xdr:col>3</xdr:col>
      <xdr:colOff>106045</xdr:colOff>
      <xdr:row>18</xdr:row>
      <xdr:rowOff>1731010</xdr:rowOff>
    </xdr:from>
    <xdr:to>
      <xdr:col>3</xdr:col>
      <xdr:colOff>2120265</xdr:colOff>
      <xdr:row>18</xdr:row>
      <xdr:rowOff>2780030</xdr:rowOff>
    </xdr:to>
    <xdr:pic>
      <xdr:nvPicPr>
        <xdr:cNvPr id="14" name="ID_DBC4EBB2AFBA4ABF9C8A842D3270E7FC"/>
        <xdr:cNvPicPr>
          <a:picLocks noChangeAspect="1"/>
        </xdr:cNvPicPr>
      </xdr:nvPicPr>
      <xdr:blipFill>
        <a:blip r:embed="rId14" cstate="print"/>
        <a:srcRect l="9007"/>
        <a:stretch>
          <a:fillRect/>
        </a:stretch>
      </xdr:blipFill>
      <xdr:spPr>
        <a:xfrm>
          <a:off x="1783715" y="51461670"/>
          <a:ext cx="2014220" cy="1049020"/>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1"/>
  <sheetViews>
    <sheetView tabSelected="1" topLeftCell="A17" workbookViewId="0">
      <selection activeCell="K20" sqref="K20"/>
    </sheetView>
  </sheetViews>
  <sheetFormatPr defaultColWidth="9" defaultRowHeight="13.5"/>
  <cols>
    <col min="1" max="1" width="5.625" style="1" customWidth="1"/>
    <col min="2" max="2" width="9.25" style="1" customWidth="1"/>
    <col min="3" max="3" width="7.14166666666667" style="1" customWidth="1"/>
    <col min="4" max="4" width="28.75" style="1" customWidth="1"/>
    <col min="5" max="5" width="88.125" style="1" customWidth="1"/>
    <col min="6" max="6" width="5.45833333333333" style="2" customWidth="1"/>
    <col min="7" max="7" width="4.36666666666667" style="1" customWidth="1"/>
    <col min="8" max="8" width="5.38333333333333" style="2" customWidth="1"/>
    <col min="9" max="9" width="8.25" style="2" customWidth="1"/>
    <col min="10" max="10" width="7.49166666666667" style="1" customWidth="1"/>
    <col min="11" max="11" width="9" style="3"/>
    <col min="12" max="16383" width="9" style="1"/>
  </cols>
  <sheetData>
    <row r="1" ht="28.5" spans="1:10">
      <c r="A1" s="4" t="s">
        <v>0</v>
      </c>
      <c r="B1" s="4"/>
      <c r="C1" s="4"/>
      <c r="D1" s="4"/>
      <c r="E1" s="4"/>
      <c r="F1" s="5"/>
      <c r="G1" s="4"/>
      <c r="H1" s="5"/>
      <c r="I1" s="5"/>
      <c r="J1" s="4"/>
    </row>
    <row r="2" ht="27" spans="1:10">
      <c r="A2" s="6" t="s">
        <v>1</v>
      </c>
      <c r="B2" s="6" t="s">
        <v>2</v>
      </c>
      <c r="C2" s="6" t="s">
        <v>3</v>
      </c>
      <c r="D2" s="6" t="s">
        <v>4</v>
      </c>
      <c r="E2" s="6" t="s">
        <v>5</v>
      </c>
      <c r="F2" s="7" t="s">
        <v>6</v>
      </c>
      <c r="G2" s="6" t="s">
        <v>7</v>
      </c>
      <c r="H2" s="7" t="s">
        <v>8</v>
      </c>
      <c r="I2" s="7" t="s">
        <v>9</v>
      </c>
      <c r="J2" s="6" t="s">
        <v>10</v>
      </c>
    </row>
    <row r="3" s="1" customFormat="1" ht="409.5" spans="1:11">
      <c r="A3" s="8">
        <v>1</v>
      </c>
      <c r="B3" s="8" t="s">
        <v>11</v>
      </c>
      <c r="C3" s="8" t="s">
        <v>12</v>
      </c>
      <c r="D3" s="8"/>
      <c r="E3" s="9" t="s">
        <v>13</v>
      </c>
      <c r="F3" s="10">
        <v>29</v>
      </c>
      <c r="G3" s="8" t="s">
        <v>14</v>
      </c>
      <c r="H3" s="10"/>
      <c r="I3" s="10"/>
      <c r="J3" s="13"/>
      <c r="K3" s="14"/>
    </row>
    <row r="4" s="1" customFormat="1" ht="229" customHeight="1" spans="1:11">
      <c r="A4" s="8">
        <v>2</v>
      </c>
      <c r="B4" s="8" t="s">
        <v>15</v>
      </c>
      <c r="C4" s="8" t="s">
        <v>16</v>
      </c>
      <c r="D4" s="8"/>
      <c r="E4" s="9" t="s">
        <v>17</v>
      </c>
      <c r="F4" s="10">
        <v>57</v>
      </c>
      <c r="G4" s="8" t="s">
        <v>18</v>
      </c>
      <c r="H4" s="10"/>
      <c r="I4" s="10"/>
      <c r="J4" s="13"/>
      <c r="K4" s="14"/>
    </row>
    <row r="5" s="1" customFormat="1" ht="405" spans="1:11">
      <c r="A5" s="8">
        <v>3</v>
      </c>
      <c r="B5" s="8" t="s">
        <v>19</v>
      </c>
      <c r="C5" s="8" t="s">
        <v>20</v>
      </c>
      <c r="D5" s="8"/>
      <c r="E5" s="9" t="s">
        <v>21</v>
      </c>
      <c r="F5" s="10">
        <v>13</v>
      </c>
      <c r="G5" s="8" t="s">
        <v>22</v>
      </c>
      <c r="H5" s="10"/>
      <c r="I5" s="10"/>
      <c r="J5" s="12" t="s">
        <v>23</v>
      </c>
      <c r="K5" s="14"/>
    </row>
    <row r="6" s="1" customFormat="1" ht="167" customHeight="1" spans="1:11">
      <c r="A6" s="8">
        <v>4</v>
      </c>
      <c r="B6" s="8" t="s">
        <v>24</v>
      </c>
      <c r="C6" s="8" t="s">
        <v>25</v>
      </c>
      <c r="D6" s="8"/>
      <c r="E6" s="9" t="s">
        <v>26</v>
      </c>
      <c r="F6" s="10">
        <v>13</v>
      </c>
      <c r="G6" s="8" t="s">
        <v>22</v>
      </c>
      <c r="H6" s="10"/>
      <c r="I6" s="10"/>
      <c r="J6" s="13"/>
      <c r="K6" s="14"/>
    </row>
    <row r="7" ht="202.5" spans="1:10">
      <c r="A7" s="8">
        <v>5</v>
      </c>
      <c r="B7" s="8" t="s">
        <v>27</v>
      </c>
      <c r="C7" s="8" t="s">
        <v>28</v>
      </c>
      <c r="D7" s="8" t="str">
        <f>_xlfn.DISPIMG("ID_3F2C95879DC64E8D9FC1DF8246B0BE5B",1)</f>
        <v>=DISPIMG("ID_3F2C95879DC64E8D9FC1DF8246B0BE5B",1)</v>
      </c>
      <c r="E7" s="9" t="s">
        <v>29</v>
      </c>
      <c r="F7" s="10">
        <v>15</v>
      </c>
      <c r="G7" s="8" t="s">
        <v>22</v>
      </c>
      <c r="H7" s="10"/>
      <c r="I7" s="10"/>
      <c r="J7" s="13"/>
    </row>
    <row r="8" ht="171" customHeight="1" spans="1:10">
      <c r="A8" s="8">
        <v>6</v>
      </c>
      <c r="B8" s="8" t="s">
        <v>30</v>
      </c>
      <c r="C8" s="8" t="s">
        <v>31</v>
      </c>
      <c r="D8" s="8"/>
      <c r="E8" s="9" t="s">
        <v>32</v>
      </c>
      <c r="F8" s="10">
        <v>13</v>
      </c>
      <c r="G8" s="8" t="s">
        <v>22</v>
      </c>
      <c r="H8" s="10"/>
      <c r="I8" s="10"/>
      <c r="J8" s="13"/>
    </row>
    <row r="9" ht="351" spans="1:10">
      <c r="A9" s="8">
        <v>7</v>
      </c>
      <c r="B9" s="8" t="s">
        <v>33</v>
      </c>
      <c r="C9" s="8" t="s">
        <v>34</v>
      </c>
      <c r="D9" s="8"/>
      <c r="E9" s="9" t="s">
        <v>35</v>
      </c>
      <c r="F9" s="10">
        <v>20</v>
      </c>
      <c r="G9" s="8" t="s">
        <v>14</v>
      </c>
      <c r="H9" s="10"/>
      <c r="I9" s="10"/>
      <c r="J9" s="8"/>
    </row>
    <row r="10" ht="202.5" spans="1:10">
      <c r="A10" s="8">
        <v>8</v>
      </c>
      <c r="B10" s="8" t="s">
        <v>36</v>
      </c>
      <c r="C10" s="8" t="s">
        <v>31</v>
      </c>
      <c r="D10" s="8"/>
      <c r="E10" s="9" t="s">
        <v>17</v>
      </c>
      <c r="F10" s="10">
        <v>40</v>
      </c>
      <c r="G10" s="8" t="s">
        <v>18</v>
      </c>
      <c r="H10" s="10"/>
      <c r="I10" s="10"/>
      <c r="J10" s="8" t="s">
        <v>37</v>
      </c>
    </row>
    <row r="11" ht="364.5" spans="1:10">
      <c r="A11" s="8">
        <v>9</v>
      </c>
      <c r="B11" s="8" t="s">
        <v>38</v>
      </c>
      <c r="C11" s="8" t="s">
        <v>39</v>
      </c>
      <c r="D11" s="8"/>
      <c r="E11" s="9" t="s">
        <v>40</v>
      </c>
      <c r="F11" s="10">
        <v>9</v>
      </c>
      <c r="G11" s="8" t="s">
        <v>14</v>
      </c>
      <c r="H11" s="10"/>
      <c r="I11" s="10"/>
      <c r="J11" s="12" t="s">
        <v>41</v>
      </c>
    </row>
    <row r="12" ht="186" customHeight="1" spans="1:10">
      <c r="A12" s="8">
        <v>11</v>
      </c>
      <c r="B12" s="8" t="s">
        <v>42</v>
      </c>
      <c r="C12" s="8" t="s">
        <v>43</v>
      </c>
      <c r="D12" s="11"/>
      <c r="E12" s="11" t="s">
        <v>44</v>
      </c>
      <c r="F12" s="10">
        <v>18</v>
      </c>
      <c r="G12" s="8" t="s">
        <v>18</v>
      </c>
      <c r="H12" s="10"/>
      <c r="I12" s="10"/>
      <c r="J12" s="8" t="s">
        <v>45</v>
      </c>
    </row>
    <row r="13" ht="351" spans="1:10">
      <c r="A13" s="8">
        <v>12</v>
      </c>
      <c r="B13" s="8" t="s">
        <v>46</v>
      </c>
      <c r="C13" s="8" t="s">
        <v>47</v>
      </c>
      <c r="D13" s="8"/>
      <c r="E13" s="9" t="s">
        <v>48</v>
      </c>
      <c r="F13" s="10">
        <v>10</v>
      </c>
      <c r="G13" s="8" t="s">
        <v>22</v>
      </c>
      <c r="H13" s="10"/>
      <c r="I13" s="10"/>
      <c r="J13" s="8" t="s">
        <v>45</v>
      </c>
    </row>
    <row r="14" ht="114.5" spans="1:10">
      <c r="A14" s="8">
        <v>13</v>
      </c>
      <c r="B14" s="8" t="s">
        <v>49</v>
      </c>
      <c r="C14" s="8" t="s">
        <v>50</v>
      </c>
      <c r="D14" s="8" t="str">
        <f>_xlfn.DISPIMG("ID_C4F1E7B69B344B35B8AFDE99510D2EFD",1)</f>
        <v>=DISPIMG("ID_C4F1E7B69B344B35B8AFDE99510D2EFD",1)</v>
      </c>
      <c r="E14" s="9" t="s">
        <v>51</v>
      </c>
      <c r="F14" s="10">
        <v>8</v>
      </c>
      <c r="G14" s="8" t="s">
        <v>22</v>
      </c>
      <c r="H14" s="10"/>
      <c r="I14" s="10"/>
      <c r="J14" s="8" t="s">
        <v>45</v>
      </c>
    </row>
    <row r="15" ht="158" customHeight="1" spans="1:10">
      <c r="A15" s="8">
        <v>14</v>
      </c>
      <c r="B15" s="8" t="s">
        <v>52</v>
      </c>
      <c r="C15" s="8" t="s">
        <v>53</v>
      </c>
      <c r="D15" s="8"/>
      <c r="E15" s="9" t="s">
        <v>54</v>
      </c>
      <c r="F15" s="10">
        <v>7</v>
      </c>
      <c r="G15" s="8" t="s">
        <v>22</v>
      </c>
      <c r="H15" s="10"/>
      <c r="I15" s="10"/>
      <c r="J15" s="12"/>
    </row>
    <row r="16" ht="189" customHeight="1" spans="1:10">
      <c r="A16" s="8">
        <v>15</v>
      </c>
      <c r="B16" s="8" t="s">
        <v>55</v>
      </c>
      <c r="C16" s="8" t="s">
        <v>56</v>
      </c>
      <c r="D16" s="8"/>
      <c r="E16" s="9" t="s">
        <v>57</v>
      </c>
      <c r="F16" s="10">
        <v>5</v>
      </c>
      <c r="G16" s="8" t="s">
        <v>14</v>
      </c>
      <c r="H16" s="10"/>
      <c r="I16" s="10"/>
      <c r="J16" s="12"/>
    </row>
    <row r="17" ht="153" spans="1:10">
      <c r="A17" s="8">
        <v>16</v>
      </c>
      <c r="B17" s="8" t="s">
        <v>58</v>
      </c>
      <c r="C17" s="8" t="s">
        <v>59</v>
      </c>
      <c r="D17" s="12" t="str">
        <f>_xlfn.DISPIMG("ID_5B83D9F061B24262BFB725F5AB1752FF",1)</f>
        <v>=DISPIMG("ID_5B83D9F061B24262BFB725F5AB1752FF",1)</v>
      </c>
      <c r="E17" s="9" t="s">
        <v>60</v>
      </c>
      <c r="F17" s="10">
        <v>2</v>
      </c>
      <c r="G17" s="8" t="s">
        <v>14</v>
      </c>
      <c r="H17" s="10"/>
      <c r="I17" s="10"/>
      <c r="J17" s="12"/>
    </row>
    <row r="18" ht="206.8" spans="1:10">
      <c r="A18" s="8">
        <v>17</v>
      </c>
      <c r="B18" s="8" t="s">
        <v>61</v>
      </c>
      <c r="C18" s="8" t="s">
        <v>62</v>
      </c>
      <c r="D18" s="12" t="str">
        <f>_xlfn.DISPIMG("ID_67AF42A51BBB40329E45F93FCFB50A19",1)</f>
        <v>=DISPIMG("ID_67AF42A51BBB40329E45F93FCFB50A19",1)</v>
      </c>
      <c r="E18" s="9" t="s">
        <v>63</v>
      </c>
      <c r="F18" s="10">
        <v>4</v>
      </c>
      <c r="G18" s="8" t="s">
        <v>18</v>
      </c>
      <c r="H18" s="10"/>
      <c r="I18" s="10"/>
      <c r="J18" s="12"/>
    </row>
    <row r="19" ht="351" spans="1:10">
      <c r="A19" s="8">
        <v>19</v>
      </c>
      <c r="B19" s="8" t="s">
        <v>64</v>
      </c>
      <c r="C19" s="8" t="s">
        <v>65</v>
      </c>
      <c r="D19" s="8"/>
      <c r="E19" s="9" t="s">
        <v>66</v>
      </c>
      <c r="F19" s="10">
        <v>1</v>
      </c>
      <c r="G19" s="8" t="s">
        <v>14</v>
      </c>
      <c r="H19" s="10"/>
      <c r="I19" s="10"/>
      <c r="J19" s="12"/>
    </row>
    <row r="20" ht="351" spans="1:10">
      <c r="A20" s="8">
        <v>20</v>
      </c>
      <c r="B20" s="8" t="s">
        <v>64</v>
      </c>
      <c r="C20" s="8" t="s">
        <v>67</v>
      </c>
      <c r="D20" s="8" t="str">
        <f>_xlfn.DISPIMG("ID_63FEB9B3E14E49538DEAF28FC8195C84",1)</f>
        <v>=DISPIMG("ID_63FEB9B3E14E49538DEAF28FC8195C84",1)</v>
      </c>
      <c r="E20" s="9" t="s">
        <v>66</v>
      </c>
      <c r="F20" s="10">
        <v>1</v>
      </c>
      <c r="G20" s="8" t="s">
        <v>14</v>
      </c>
      <c r="H20" s="10"/>
      <c r="I20" s="10"/>
      <c r="J20" s="15"/>
    </row>
    <row r="21" ht="38" customHeight="1" spans="1:10">
      <c r="A21" s="8" t="s">
        <v>68</v>
      </c>
      <c r="B21" s="8"/>
      <c r="C21" s="8"/>
      <c r="D21" s="8"/>
      <c r="E21" s="8"/>
      <c r="F21" s="10">
        <f>SUM(I3:I20)</f>
        <v>0</v>
      </c>
      <c r="G21" s="8"/>
      <c r="H21" s="10"/>
      <c r="I21" s="10"/>
      <c r="J21" s="12"/>
    </row>
  </sheetData>
  <mergeCells count="3">
    <mergeCell ref="A1:J1"/>
    <mergeCell ref="A21:E21"/>
    <mergeCell ref="F21:I2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Kaysar</dc:creator>
  <cp:lastModifiedBy>海</cp:lastModifiedBy>
  <dcterms:created xsi:type="dcterms:W3CDTF">2024-06-20T03:24:00Z</dcterms:created>
  <dcterms:modified xsi:type="dcterms:W3CDTF">2024-06-20T03:30:40Z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F941BC49FC5E48EC9E064A1D2F123D95_11</vt:lpwstr>
  </property>
  <property fmtid="{D5CDD505-2E9C-101B-9397-08002B2CF9AE}" pid="3" name="KSOProductBuildVer">
    <vt:lpwstr>2052-12.1.0.17133</vt:lpwstr>
  </property>
</Properties>
</file>