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<sst xmlns="http://schemas.openxmlformats.org/spreadsheetml/2006/main" count="308" uniqueCount="145">
  <si>
    <t>设备科物资材料采购表</t>
  </si>
  <si>
    <t>序号</t>
  </si>
  <si>
    <t>名称</t>
  </si>
  <si>
    <t>规格</t>
  </si>
  <si>
    <t xml:space="preserve">  单位</t>
  </si>
  <si>
    <t>单价（元）</t>
  </si>
  <si>
    <t xml:space="preserve">  数量</t>
  </si>
  <si>
    <t>合计（元）</t>
  </si>
  <si>
    <t>购置科室</t>
  </si>
  <si>
    <t xml:space="preserve">   备注</t>
  </si>
  <si>
    <t>黑色记号笔</t>
  </si>
  <si>
    <t>个</t>
  </si>
  <si>
    <t>骨科病区</t>
  </si>
  <si>
    <t>0.5mm按压中性笔（蓝黑）</t>
  </si>
  <si>
    <t>0.5mm</t>
  </si>
  <si>
    <t>支</t>
  </si>
  <si>
    <t>黑色垃圾袋</t>
  </si>
  <si>
    <t>5公斤</t>
  </si>
  <si>
    <t>静配中心</t>
  </si>
  <si>
    <t>10公斤</t>
  </si>
  <si>
    <t>打包袋</t>
  </si>
  <si>
    <t>宽24.3</t>
  </si>
  <si>
    <t>卷</t>
  </si>
  <si>
    <t>线手套</t>
  </si>
  <si>
    <t>双</t>
  </si>
  <si>
    <t>电工班</t>
  </si>
  <si>
    <t>一季度劳保</t>
  </si>
  <si>
    <t>加厚橡胶手套</t>
  </si>
  <si>
    <t>毛巾</t>
  </si>
  <si>
    <t>根</t>
  </si>
  <si>
    <t>5KG</t>
  </si>
  <si>
    <t>大拇指锁</t>
  </si>
  <si>
    <t>LED灯管</t>
  </si>
  <si>
    <t>长度120cm</t>
  </si>
  <si>
    <t>自攻螺丝</t>
  </si>
  <si>
    <t>长度3cm</t>
  </si>
  <si>
    <t>盒</t>
  </si>
  <si>
    <t>一次性泡脚专用袋（特厚）</t>
  </si>
  <si>
    <t>75*95</t>
  </si>
  <si>
    <t>中医科</t>
  </si>
  <si>
    <t>泡脚用</t>
  </si>
  <si>
    <t>设备状态管理标识</t>
  </si>
  <si>
    <t>病理科</t>
  </si>
  <si>
    <t>外科病区</t>
  </si>
  <si>
    <t>泡脚桶</t>
  </si>
  <si>
    <t>水龙头节水防溅花洒</t>
  </si>
  <si>
    <t>按动笔芯（墨蓝）</t>
  </si>
  <si>
    <t>血透室</t>
  </si>
  <si>
    <t>记号笔（黑色）</t>
  </si>
  <si>
    <t>电池</t>
  </si>
  <si>
    <t>7号</t>
  </si>
  <si>
    <t>节</t>
  </si>
  <si>
    <t>5号</t>
  </si>
  <si>
    <t>卫生纸</t>
  </si>
  <si>
    <t>包</t>
  </si>
  <si>
    <t>超声医学科</t>
  </si>
  <si>
    <t>黑垃圾袋</t>
  </si>
  <si>
    <t>平口大的</t>
  </si>
  <si>
    <t>药剂科</t>
  </si>
  <si>
    <t>办公文件资料架</t>
  </si>
  <si>
    <t>4个</t>
  </si>
  <si>
    <t>静配</t>
  </si>
  <si>
    <t>拖把</t>
  </si>
  <si>
    <t>白色</t>
  </si>
  <si>
    <t>把</t>
  </si>
  <si>
    <t>印油</t>
  </si>
  <si>
    <t>红色</t>
  </si>
  <si>
    <t>瓶</t>
  </si>
  <si>
    <t>白板笔</t>
  </si>
  <si>
    <t>黑色</t>
  </si>
  <si>
    <t>手套</t>
  </si>
  <si>
    <t>布（防滑）</t>
  </si>
  <si>
    <t>付</t>
  </si>
  <si>
    <t>药库</t>
  </si>
  <si>
    <t>插板</t>
  </si>
  <si>
    <t>双排6孔  3米</t>
  </si>
  <si>
    <t>心理康复门诊</t>
  </si>
  <si>
    <t>按动笔芯</t>
  </si>
  <si>
    <t>笔芯</t>
  </si>
  <si>
    <t>插线板</t>
  </si>
  <si>
    <t>5米  10孔</t>
  </si>
  <si>
    <t>设备科</t>
  </si>
  <si>
    <t>订书针</t>
  </si>
  <si>
    <t>23*10</t>
  </si>
  <si>
    <t>消化肿瘤科病区</t>
  </si>
  <si>
    <t>负压流量表</t>
  </si>
  <si>
    <t>5号电池</t>
  </si>
  <si>
    <t>康复医学科</t>
  </si>
  <si>
    <t>透明胶带</t>
  </si>
  <si>
    <t>大号</t>
  </si>
  <si>
    <t>按压式中性笔</t>
  </si>
  <si>
    <t>蓝黑色</t>
  </si>
  <si>
    <t>按压式中性笔芯</t>
  </si>
  <si>
    <t>6*24</t>
  </si>
  <si>
    <t>透明胶</t>
  </si>
  <si>
    <t>无纺布袋（足浴包）</t>
  </si>
  <si>
    <t>8*12</t>
  </si>
  <si>
    <t>中医科病区</t>
  </si>
  <si>
    <t>3米双排10孔</t>
  </si>
  <si>
    <t>医学影像科</t>
  </si>
  <si>
    <t>木工胶</t>
  </si>
  <si>
    <t>财务科</t>
  </si>
  <si>
    <t>7#</t>
  </si>
  <si>
    <t>妇产科</t>
  </si>
  <si>
    <t>蓝色白板笔</t>
  </si>
  <si>
    <t>5#</t>
  </si>
  <si>
    <t>印泥</t>
  </si>
  <si>
    <t>红色圆盒</t>
  </si>
  <si>
    <t>红色白板笔</t>
  </si>
  <si>
    <t>排插</t>
  </si>
  <si>
    <t>5孔</t>
  </si>
  <si>
    <t>五官科门诊</t>
  </si>
  <si>
    <t>3米线</t>
  </si>
  <si>
    <t>口腔科</t>
  </si>
  <si>
    <t>订书机</t>
  </si>
  <si>
    <t>次氯酸发生机 高压管接头</t>
  </si>
  <si>
    <t>中性笔</t>
  </si>
  <si>
    <t>记号笔</t>
  </si>
  <si>
    <t>细</t>
  </si>
  <si>
    <t>垃圾袋</t>
  </si>
  <si>
    <t>美工刀</t>
  </si>
  <si>
    <t>把柄大、质量好点的</t>
  </si>
  <si>
    <t>美工刀片</t>
  </si>
  <si>
    <t>心肺康复中心</t>
  </si>
  <si>
    <t>一次性无纺布床单</t>
  </si>
  <si>
    <t>台灯灯管</t>
  </si>
  <si>
    <t>欧泰源20,13W三基色</t>
  </si>
  <si>
    <t>手提纸</t>
  </si>
  <si>
    <t>提</t>
  </si>
  <si>
    <t>健康管理科</t>
  </si>
  <si>
    <t>抽纸</t>
  </si>
  <si>
    <t>黑色按动中性笔</t>
  </si>
  <si>
    <t>软皮尺</t>
  </si>
  <si>
    <t>检验科</t>
  </si>
  <si>
    <t>宽</t>
  </si>
  <si>
    <t>科室用</t>
  </si>
  <si>
    <t>订书钉</t>
  </si>
  <si>
    <t>23/13</t>
  </si>
  <si>
    <t>病历用</t>
  </si>
  <si>
    <t>曲别针</t>
  </si>
  <si>
    <t>胶水</t>
  </si>
  <si>
    <t>墨兰</t>
  </si>
  <si>
    <t>双头黑色记号笔</t>
  </si>
  <si>
    <t>棒棒胶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</si>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</sst>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58" fontId="2" fillId="0" borderId="1" xfId="0" applyNumberFormat="1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58" fontId="2" fillId="2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1" xfId="49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/>
    </xf>
    <xf numFmtId="58" fontId="2" fillId="0" borderId="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2" fillId="0" borderId="4" xfId="0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4"/>
  <sheetViews>
    <sheetView tabSelected="1" topLeftCell="A71" workbookViewId="0">
      <selection activeCell="F87" sqref="F87"/>
    </sheetView>
  </sheetViews>
  <sheetFormatPr defaultColWidth="9" defaultRowHeight="25" customHeight="1"/>
  <cols>
    <col min="1" max="1" width="9" style="1"/>
    <col min="2" max="2" width="15.625" style="1" customWidth="1"/>
    <col min="3" max="6" width="9" style="1"/>
    <col min="7" max="7" width="12.5" style="1" customWidth="1"/>
    <col min="8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>
        <v>1</v>
      </c>
      <c r="B3" s="5" t="s">
        <v>10</v>
      </c>
      <c r="C3" s="5"/>
      <c r="D3" s="5" t="s">
        <v>11</v>
      </c>
      <c r="E3" s="6">
        <v>2</v>
      </c>
      <c r="F3" s="5">
        <v>10</v>
      </c>
      <c r="G3" s="7">
        <f>F3*E3</f>
        <v>20</v>
      </c>
      <c r="H3" s="8" t="s">
        <v>12</v>
      </c>
      <c r="I3" s="5"/>
    </row>
    <row r="4" customHeight="1" spans="1:9">
      <c r="A4" s="4">
        <v>2</v>
      </c>
      <c r="B4" s="5" t="s">
        <v>13</v>
      </c>
      <c r="C4" s="5" t="s">
        <v>14</v>
      </c>
      <c r="D4" s="5" t="s">
        <v>15</v>
      </c>
      <c r="E4" s="6">
        <v>2.5</v>
      </c>
      <c r="F4" s="5">
        <v>20</v>
      </c>
      <c r="G4" s="7">
        <f t="shared" ref="G4:G35" si="0">F4*E4</f>
        <v>50</v>
      </c>
      <c r="H4" s="8" t="s">
        <v>12</v>
      </c>
      <c r="I4" s="5"/>
    </row>
    <row r="5" customHeight="1" spans="1:9">
      <c r="A5" s="4">
        <v>3</v>
      </c>
      <c r="B5" s="8" t="s">
        <v>16</v>
      </c>
      <c r="C5" s="8" t="s">
        <v>17</v>
      </c>
      <c r="D5" s="7" t="s">
        <v>11</v>
      </c>
      <c r="E5" s="8">
        <v>0.25</v>
      </c>
      <c r="F5" s="8">
        <v>100</v>
      </c>
      <c r="G5" s="7">
        <f t="shared" si="0"/>
        <v>25</v>
      </c>
      <c r="H5" s="8" t="s">
        <v>18</v>
      </c>
      <c r="I5" s="7"/>
    </row>
    <row r="6" customHeight="1" spans="1:9">
      <c r="A6" s="4">
        <v>4</v>
      </c>
      <c r="B6" s="8" t="s">
        <v>16</v>
      </c>
      <c r="C6" s="8" t="s">
        <v>19</v>
      </c>
      <c r="D6" s="7" t="s">
        <v>11</v>
      </c>
      <c r="E6" s="6">
        <v>0.4</v>
      </c>
      <c r="F6" s="8">
        <v>100</v>
      </c>
      <c r="G6" s="7">
        <f t="shared" si="0"/>
        <v>40</v>
      </c>
      <c r="H6" s="8" t="s">
        <v>18</v>
      </c>
      <c r="I6" s="8"/>
    </row>
    <row r="7" customHeight="1" spans="1:9">
      <c r="A7" s="4">
        <v>5</v>
      </c>
      <c r="B7" s="8" t="s">
        <v>20</v>
      </c>
      <c r="C7" s="8" t="s">
        <v>21</v>
      </c>
      <c r="D7" s="7" t="s">
        <v>22</v>
      </c>
      <c r="E7" s="6">
        <v>22</v>
      </c>
      <c r="F7" s="8">
        <v>10</v>
      </c>
      <c r="G7" s="7">
        <f t="shared" si="0"/>
        <v>220</v>
      </c>
      <c r="H7" s="8" t="s">
        <v>18</v>
      </c>
      <c r="I7" s="8"/>
    </row>
    <row r="8" customHeight="1" spans="1:9">
      <c r="A8" s="4">
        <v>6</v>
      </c>
      <c r="B8" s="7" t="s">
        <v>23</v>
      </c>
      <c r="C8" s="7"/>
      <c r="D8" s="7" t="s">
        <v>24</v>
      </c>
      <c r="E8" s="6">
        <v>1.5</v>
      </c>
      <c r="F8" s="7">
        <v>156</v>
      </c>
      <c r="G8" s="7">
        <f t="shared" si="0"/>
        <v>234</v>
      </c>
      <c r="H8" s="6" t="s">
        <v>25</v>
      </c>
      <c r="I8" s="8" t="s">
        <v>26</v>
      </c>
    </row>
    <row r="9" customHeight="1" spans="1:9">
      <c r="A9" s="4">
        <v>7</v>
      </c>
      <c r="B9" s="7" t="s">
        <v>27</v>
      </c>
      <c r="C9" s="9"/>
      <c r="D9" s="7" t="s">
        <v>24</v>
      </c>
      <c r="E9" s="6">
        <v>8.5</v>
      </c>
      <c r="F9" s="7">
        <v>13</v>
      </c>
      <c r="G9" s="7">
        <f t="shared" si="0"/>
        <v>110.5</v>
      </c>
      <c r="H9" s="6" t="s">
        <v>25</v>
      </c>
      <c r="I9" s="8" t="s">
        <v>26</v>
      </c>
    </row>
    <row r="10" customHeight="1" spans="1:9">
      <c r="A10" s="4">
        <v>8</v>
      </c>
      <c r="B10" s="7" t="s">
        <v>28</v>
      </c>
      <c r="C10" s="9"/>
      <c r="D10" s="7" t="s">
        <v>29</v>
      </c>
      <c r="E10" s="6">
        <v>12</v>
      </c>
      <c r="F10" s="7">
        <v>13</v>
      </c>
      <c r="G10" s="7">
        <f t="shared" si="0"/>
        <v>156</v>
      </c>
      <c r="H10" s="6" t="s">
        <v>25</v>
      </c>
      <c r="I10" s="8" t="s">
        <v>26</v>
      </c>
    </row>
    <row r="11" customHeight="1" spans="1:9">
      <c r="A11" s="4">
        <v>9</v>
      </c>
      <c r="B11" s="8" t="s">
        <v>16</v>
      </c>
      <c r="C11" s="7" t="s">
        <v>30</v>
      </c>
      <c r="D11" s="7" t="s">
        <v>11</v>
      </c>
      <c r="E11" s="6">
        <v>0.25</v>
      </c>
      <c r="F11" s="7">
        <v>200</v>
      </c>
      <c r="G11" s="7">
        <f t="shared" si="0"/>
        <v>50</v>
      </c>
      <c r="H11" s="6" t="s">
        <v>25</v>
      </c>
      <c r="I11" s="8"/>
    </row>
    <row r="12" customHeight="1" spans="1:9">
      <c r="A12" s="4">
        <v>10</v>
      </c>
      <c r="B12" s="7" t="s">
        <v>31</v>
      </c>
      <c r="C12" s="7"/>
      <c r="D12" s="7" t="s">
        <v>11</v>
      </c>
      <c r="E12" s="3">
        <v>12</v>
      </c>
      <c r="F12" s="7">
        <v>40</v>
      </c>
      <c r="G12" s="7">
        <f t="shared" si="0"/>
        <v>480</v>
      </c>
      <c r="H12" s="6" t="s">
        <v>25</v>
      </c>
      <c r="I12" s="8"/>
    </row>
    <row r="13" customHeight="1" spans="1:9">
      <c r="A13" s="4">
        <v>11</v>
      </c>
      <c r="B13" s="7" t="s">
        <v>32</v>
      </c>
      <c r="C13" s="7" t="s">
        <v>33</v>
      </c>
      <c r="D13" s="7" t="s">
        <v>29</v>
      </c>
      <c r="E13" s="6">
        <v>20</v>
      </c>
      <c r="F13" s="7">
        <v>50</v>
      </c>
      <c r="G13" s="7">
        <f t="shared" si="0"/>
        <v>1000</v>
      </c>
      <c r="H13" s="7"/>
      <c r="I13" s="8"/>
    </row>
    <row r="14" customHeight="1" spans="1:9">
      <c r="A14" s="4">
        <v>12</v>
      </c>
      <c r="B14" s="7" t="s">
        <v>34</v>
      </c>
      <c r="C14" s="7" t="s">
        <v>35</v>
      </c>
      <c r="D14" s="7" t="s">
        <v>36</v>
      </c>
      <c r="E14" s="6">
        <v>18</v>
      </c>
      <c r="F14" s="7">
        <v>5</v>
      </c>
      <c r="G14" s="7">
        <f t="shared" si="0"/>
        <v>90</v>
      </c>
      <c r="H14" s="8"/>
      <c r="I14" s="8"/>
    </row>
    <row r="15" customHeight="1" spans="1:9">
      <c r="A15" s="4">
        <v>13</v>
      </c>
      <c r="B15" s="10" t="s">
        <v>37</v>
      </c>
      <c r="C15" s="10" t="s">
        <v>38</v>
      </c>
      <c r="D15" s="10" t="s">
        <v>11</v>
      </c>
      <c r="E15" s="11">
        <v>0.15</v>
      </c>
      <c r="F15" s="11">
        <v>200</v>
      </c>
      <c r="G15" s="7">
        <f t="shared" si="0"/>
        <v>30</v>
      </c>
      <c r="H15" s="10" t="s">
        <v>39</v>
      </c>
      <c r="I15" s="10" t="s">
        <v>40</v>
      </c>
    </row>
    <row r="16" customHeight="1" spans="1:9">
      <c r="A16" s="4">
        <v>14</v>
      </c>
      <c r="B16" s="5" t="s">
        <v>41</v>
      </c>
      <c r="C16" s="12"/>
      <c r="D16" s="12" t="s">
        <v>11</v>
      </c>
      <c r="E16" s="12">
        <v>9</v>
      </c>
      <c r="F16" s="6">
        <v>30</v>
      </c>
      <c r="G16" s="7">
        <f t="shared" si="0"/>
        <v>270</v>
      </c>
      <c r="H16" s="12" t="s">
        <v>42</v>
      </c>
      <c r="I16" s="3"/>
    </row>
    <row r="17" customHeight="1" spans="1:9">
      <c r="A17" s="4">
        <v>15</v>
      </c>
      <c r="B17" s="10" t="s">
        <v>37</v>
      </c>
      <c r="C17" s="10" t="s">
        <v>38</v>
      </c>
      <c r="D17" s="10" t="s">
        <v>11</v>
      </c>
      <c r="E17" s="11">
        <v>0.15</v>
      </c>
      <c r="F17" s="11">
        <v>200</v>
      </c>
      <c r="G17" s="7">
        <f t="shared" si="0"/>
        <v>30</v>
      </c>
      <c r="H17" s="5" t="s">
        <v>43</v>
      </c>
      <c r="I17" s="3"/>
    </row>
    <row r="18" customHeight="1" spans="1:9">
      <c r="A18" s="4">
        <v>16</v>
      </c>
      <c r="B18" s="5" t="s">
        <v>44</v>
      </c>
      <c r="C18" s="5"/>
      <c r="D18" s="5" t="s">
        <v>11</v>
      </c>
      <c r="E18" s="3">
        <v>150</v>
      </c>
      <c r="F18" s="5">
        <v>1</v>
      </c>
      <c r="G18" s="7">
        <f t="shared" si="0"/>
        <v>150</v>
      </c>
      <c r="H18" s="5" t="s">
        <v>43</v>
      </c>
      <c r="I18" s="7"/>
    </row>
    <row r="19" customHeight="1" spans="1:9">
      <c r="A19" s="4">
        <v>17</v>
      </c>
      <c r="B19" s="7" t="s">
        <v>45</v>
      </c>
      <c r="C19" s="7"/>
      <c r="D19" s="7" t="s">
        <v>11</v>
      </c>
      <c r="E19" s="6">
        <v>2</v>
      </c>
      <c r="F19" s="7">
        <v>100</v>
      </c>
      <c r="G19" s="7">
        <f t="shared" si="0"/>
        <v>200</v>
      </c>
      <c r="H19" s="7" t="s">
        <v>25</v>
      </c>
      <c r="I19" s="7"/>
    </row>
    <row r="20" customHeight="1" spans="1:9">
      <c r="A20" s="4">
        <v>18</v>
      </c>
      <c r="B20" s="5" t="s">
        <v>46</v>
      </c>
      <c r="C20" s="5"/>
      <c r="D20" s="5" t="s">
        <v>15</v>
      </c>
      <c r="E20" s="6">
        <v>0.8</v>
      </c>
      <c r="F20" s="5">
        <v>20</v>
      </c>
      <c r="G20" s="7">
        <f t="shared" si="0"/>
        <v>16</v>
      </c>
      <c r="H20" s="5" t="s">
        <v>47</v>
      </c>
      <c r="I20" s="15"/>
    </row>
    <row r="21" customHeight="1" spans="1:9">
      <c r="A21" s="4">
        <v>19</v>
      </c>
      <c r="B21" s="5" t="s">
        <v>48</v>
      </c>
      <c r="C21" s="5"/>
      <c r="D21" s="5" t="s">
        <v>15</v>
      </c>
      <c r="E21" s="6">
        <v>2</v>
      </c>
      <c r="F21" s="5">
        <v>5</v>
      </c>
      <c r="G21" s="7">
        <f t="shared" si="0"/>
        <v>10</v>
      </c>
      <c r="H21" s="5" t="s">
        <v>47</v>
      </c>
      <c r="I21" s="8"/>
    </row>
    <row r="22" customHeight="1" spans="1:9">
      <c r="A22" s="4">
        <v>20</v>
      </c>
      <c r="B22" s="5" t="s">
        <v>49</v>
      </c>
      <c r="C22" s="5" t="s">
        <v>50</v>
      </c>
      <c r="D22" s="5" t="s">
        <v>51</v>
      </c>
      <c r="E22" s="13">
        <v>2.5</v>
      </c>
      <c r="F22" s="5">
        <v>12</v>
      </c>
      <c r="G22" s="7">
        <f t="shared" si="0"/>
        <v>30</v>
      </c>
      <c r="H22" s="5" t="s">
        <v>47</v>
      </c>
      <c r="I22" s="8"/>
    </row>
    <row r="23" customHeight="1" spans="1:9">
      <c r="A23" s="4">
        <v>21</v>
      </c>
      <c r="B23" s="5" t="s">
        <v>49</v>
      </c>
      <c r="C23" s="5" t="s">
        <v>52</v>
      </c>
      <c r="D23" s="5" t="s">
        <v>51</v>
      </c>
      <c r="E23" s="6">
        <v>2.5</v>
      </c>
      <c r="F23" s="5">
        <v>20</v>
      </c>
      <c r="G23" s="7">
        <f t="shared" si="0"/>
        <v>50</v>
      </c>
      <c r="H23" s="5" t="s">
        <v>47</v>
      </c>
      <c r="I23" s="8"/>
    </row>
    <row r="24" customHeight="1" spans="1:9">
      <c r="A24" s="4">
        <v>22</v>
      </c>
      <c r="B24" s="5" t="s">
        <v>53</v>
      </c>
      <c r="C24" s="5"/>
      <c r="D24" s="5" t="s">
        <v>54</v>
      </c>
      <c r="E24" s="6">
        <v>4</v>
      </c>
      <c r="F24" s="5">
        <v>120</v>
      </c>
      <c r="G24" s="7">
        <f t="shared" si="0"/>
        <v>480</v>
      </c>
      <c r="H24" s="5" t="s">
        <v>55</v>
      </c>
      <c r="I24" s="18"/>
    </row>
    <row r="25" customHeight="1" spans="1:9">
      <c r="A25" s="4">
        <v>23</v>
      </c>
      <c r="B25" s="3" t="s">
        <v>56</v>
      </c>
      <c r="C25" s="3" t="s">
        <v>57</v>
      </c>
      <c r="D25" s="3" t="s">
        <v>11</v>
      </c>
      <c r="E25" s="6">
        <v>0.8</v>
      </c>
      <c r="F25" s="3">
        <v>2000</v>
      </c>
      <c r="G25" s="7">
        <f t="shared" si="0"/>
        <v>1600</v>
      </c>
      <c r="H25" s="3" t="s">
        <v>58</v>
      </c>
      <c r="I25" s="18"/>
    </row>
    <row r="26" customHeight="1" spans="1:9">
      <c r="A26" s="4">
        <v>24</v>
      </c>
      <c r="B26" s="3" t="s">
        <v>59</v>
      </c>
      <c r="C26" s="3" t="s">
        <v>60</v>
      </c>
      <c r="D26" s="3" t="s">
        <v>11</v>
      </c>
      <c r="E26" s="6">
        <v>42</v>
      </c>
      <c r="F26" s="3">
        <v>1</v>
      </c>
      <c r="G26" s="7">
        <f t="shared" si="0"/>
        <v>42</v>
      </c>
      <c r="H26" s="3" t="s">
        <v>61</v>
      </c>
      <c r="I26" s="18"/>
    </row>
    <row r="27" customHeight="1" spans="1:9">
      <c r="A27" s="4">
        <v>25</v>
      </c>
      <c r="B27" s="3" t="s">
        <v>62</v>
      </c>
      <c r="C27" s="3" t="s">
        <v>63</v>
      </c>
      <c r="D27" s="3" t="s">
        <v>64</v>
      </c>
      <c r="E27" s="6">
        <v>12</v>
      </c>
      <c r="F27" s="3">
        <v>2</v>
      </c>
      <c r="G27" s="7">
        <f t="shared" si="0"/>
        <v>24</v>
      </c>
      <c r="H27" s="3" t="s">
        <v>58</v>
      </c>
      <c r="I27" s="18"/>
    </row>
    <row r="28" customHeight="1" spans="1:9">
      <c r="A28" s="4">
        <v>26</v>
      </c>
      <c r="B28" s="6" t="s">
        <v>49</v>
      </c>
      <c r="C28" s="14" t="s">
        <v>50</v>
      </c>
      <c r="D28" s="6" t="s">
        <v>51</v>
      </c>
      <c r="E28" s="6">
        <v>2.5</v>
      </c>
      <c r="F28" s="6">
        <v>4</v>
      </c>
      <c r="G28" s="7">
        <f t="shared" si="0"/>
        <v>10</v>
      </c>
      <c r="H28" s="3" t="s">
        <v>18</v>
      </c>
      <c r="I28" s="6"/>
    </row>
    <row r="29" customHeight="1" spans="1:9">
      <c r="A29" s="4">
        <v>27</v>
      </c>
      <c r="B29" s="6" t="s">
        <v>65</v>
      </c>
      <c r="C29" s="14" t="s">
        <v>66</v>
      </c>
      <c r="D29" s="6" t="s">
        <v>67</v>
      </c>
      <c r="E29" s="6">
        <v>8.5</v>
      </c>
      <c r="F29" s="15">
        <v>10</v>
      </c>
      <c r="G29" s="7">
        <f t="shared" si="0"/>
        <v>85</v>
      </c>
      <c r="H29" s="3" t="s">
        <v>58</v>
      </c>
      <c r="I29" s="6"/>
    </row>
    <row r="30" customHeight="1" spans="1:9">
      <c r="A30" s="4">
        <v>28</v>
      </c>
      <c r="B30" s="3" t="s">
        <v>68</v>
      </c>
      <c r="C30" s="3" t="s">
        <v>69</v>
      </c>
      <c r="D30" s="3" t="s">
        <v>15</v>
      </c>
      <c r="E30" s="6">
        <v>2.5</v>
      </c>
      <c r="F30" s="3">
        <v>2</v>
      </c>
      <c r="G30" s="7">
        <f t="shared" si="0"/>
        <v>5</v>
      </c>
      <c r="H30" s="3" t="s">
        <v>58</v>
      </c>
      <c r="I30" s="6"/>
    </row>
    <row r="31" customHeight="1" spans="1:9">
      <c r="A31" s="4">
        <v>29</v>
      </c>
      <c r="B31" s="3" t="s">
        <v>70</v>
      </c>
      <c r="C31" s="3" t="s">
        <v>71</v>
      </c>
      <c r="D31" s="3" t="s">
        <v>72</v>
      </c>
      <c r="E31" s="6">
        <v>4.6</v>
      </c>
      <c r="F31" s="3">
        <v>10</v>
      </c>
      <c r="G31" s="7">
        <f t="shared" si="0"/>
        <v>46</v>
      </c>
      <c r="H31" s="3" t="s">
        <v>73</v>
      </c>
      <c r="I31" s="6"/>
    </row>
    <row r="32" customHeight="1" spans="1:9">
      <c r="A32" s="4">
        <v>30</v>
      </c>
      <c r="B32" s="8" t="s">
        <v>74</v>
      </c>
      <c r="C32" s="8" t="s">
        <v>75</v>
      </c>
      <c r="D32" s="8" t="s">
        <v>11</v>
      </c>
      <c r="E32" s="7">
        <v>58</v>
      </c>
      <c r="F32" s="3">
        <v>1</v>
      </c>
      <c r="G32" s="7">
        <f t="shared" si="0"/>
        <v>58</v>
      </c>
      <c r="H32" s="7" t="s">
        <v>76</v>
      </c>
      <c r="I32" s="3"/>
    </row>
    <row r="33" customHeight="1" spans="1:9">
      <c r="A33" s="4">
        <v>31</v>
      </c>
      <c r="B33" s="8" t="s">
        <v>77</v>
      </c>
      <c r="C33" s="8" t="s">
        <v>69</v>
      </c>
      <c r="D33" s="8" t="s">
        <v>15</v>
      </c>
      <c r="E33" s="7">
        <v>0.8</v>
      </c>
      <c r="F33" s="3">
        <v>10</v>
      </c>
      <c r="G33" s="7">
        <f t="shared" si="0"/>
        <v>8</v>
      </c>
      <c r="H33" s="7" t="s">
        <v>76</v>
      </c>
      <c r="I33" s="8"/>
    </row>
    <row r="34" customHeight="1" spans="1:9">
      <c r="A34" s="4">
        <v>32</v>
      </c>
      <c r="B34" s="16" t="s">
        <v>78</v>
      </c>
      <c r="C34" s="9" t="s">
        <v>69</v>
      </c>
      <c r="D34" s="16" t="s">
        <v>15</v>
      </c>
      <c r="E34" s="6">
        <v>0.8</v>
      </c>
      <c r="F34" s="6">
        <v>10</v>
      </c>
      <c r="G34" s="7">
        <f t="shared" si="0"/>
        <v>8</v>
      </c>
      <c r="H34" s="7" t="s">
        <v>76</v>
      </c>
      <c r="I34" s="18"/>
    </row>
    <row r="35" customHeight="1" spans="1:9">
      <c r="A35" s="4">
        <v>33</v>
      </c>
      <c r="B35" s="6" t="s">
        <v>79</v>
      </c>
      <c r="C35" s="6" t="s">
        <v>80</v>
      </c>
      <c r="D35" s="6" t="s">
        <v>11</v>
      </c>
      <c r="E35" s="6">
        <v>80</v>
      </c>
      <c r="F35" s="6">
        <v>1</v>
      </c>
      <c r="G35" s="7">
        <f t="shared" si="0"/>
        <v>80</v>
      </c>
      <c r="H35" s="6" t="s">
        <v>81</v>
      </c>
      <c r="I35" s="6"/>
    </row>
    <row r="36" customHeight="1" spans="1:9">
      <c r="A36" s="4">
        <v>34</v>
      </c>
      <c r="B36" s="16" t="s">
        <v>82</v>
      </c>
      <c r="C36" s="17" t="s">
        <v>83</v>
      </c>
      <c r="D36" s="16" t="s">
        <v>36</v>
      </c>
      <c r="E36" s="6">
        <v>5.5</v>
      </c>
      <c r="F36" s="16">
        <v>6</v>
      </c>
      <c r="G36" s="7">
        <f t="shared" ref="G36:G67" si="1">F36*E36</f>
        <v>33</v>
      </c>
      <c r="H36" s="18" t="s">
        <v>84</v>
      </c>
      <c r="I36" s="18"/>
    </row>
    <row r="37" customHeight="1" spans="1:9">
      <c r="A37" s="4">
        <v>35</v>
      </c>
      <c r="B37" s="16" t="s">
        <v>85</v>
      </c>
      <c r="C37" s="9"/>
      <c r="D37" s="16" t="s">
        <v>11</v>
      </c>
      <c r="E37" s="6"/>
      <c r="F37" s="7">
        <v>2</v>
      </c>
      <c r="G37" s="7">
        <f t="shared" si="1"/>
        <v>0</v>
      </c>
      <c r="H37" s="18" t="s">
        <v>12</v>
      </c>
      <c r="I37" s="18"/>
    </row>
    <row r="38" customHeight="1" spans="1:9">
      <c r="A38" s="4">
        <v>36</v>
      </c>
      <c r="B38" s="10" t="s">
        <v>86</v>
      </c>
      <c r="C38" s="10" t="s">
        <v>52</v>
      </c>
      <c r="D38" s="10" t="s">
        <v>51</v>
      </c>
      <c r="E38" s="6">
        <v>2.5</v>
      </c>
      <c r="F38" s="10">
        <v>24</v>
      </c>
      <c r="G38" s="7">
        <f t="shared" si="1"/>
        <v>60</v>
      </c>
      <c r="H38" s="10" t="s">
        <v>87</v>
      </c>
      <c r="I38" s="18"/>
    </row>
    <row r="39" customHeight="1" spans="1:9">
      <c r="A39" s="4">
        <v>37</v>
      </c>
      <c r="B39" s="10" t="s">
        <v>88</v>
      </c>
      <c r="C39" s="10" t="s">
        <v>89</v>
      </c>
      <c r="D39" s="10" t="s">
        <v>22</v>
      </c>
      <c r="E39" s="6">
        <v>6</v>
      </c>
      <c r="F39" s="10">
        <v>2</v>
      </c>
      <c r="G39" s="7">
        <f t="shared" si="1"/>
        <v>12</v>
      </c>
      <c r="H39" s="10" t="s">
        <v>87</v>
      </c>
      <c r="I39" s="18"/>
    </row>
    <row r="40" customHeight="1" spans="1:9">
      <c r="A40" s="4">
        <v>38</v>
      </c>
      <c r="B40" s="10" t="s">
        <v>10</v>
      </c>
      <c r="C40" s="10"/>
      <c r="D40" s="10" t="s">
        <v>15</v>
      </c>
      <c r="E40" s="6">
        <v>2</v>
      </c>
      <c r="F40" s="10">
        <v>12</v>
      </c>
      <c r="G40" s="7">
        <f t="shared" si="1"/>
        <v>24</v>
      </c>
      <c r="H40" s="10" t="s">
        <v>87</v>
      </c>
      <c r="I40" s="18"/>
    </row>
    <row r="41" customHeight="1" spans="1:9">
      <c r="A41" s="4">
        <v>39</v>
      </c>
      <c r="B41" s="10" t="s">
        <v>90</v>
      </c>
      <c r="C41" s="10" t="s">
        <v>91</v>
      </c>
      <c r="D41" s="10" t="s">
        <v>15</v>
      </c>
      <c r="E41" s="6">
        <v>2</v>
      </c>
      <c r="F41" s="10">
        <v>12</v>
      </c>
      <c r="G41" s="7">
        <f t="shared" si="1"/>
        <v>24</v>
      </c>
      <c r="H41" s="10" t="s">
        <v>87</v>
      </c>
      <c r="I41" s="18"/>
    </row>
    <row r="42" customHeight="1" spans="1:9">
      <c r="A42" s="4">
        <v>40</v>
      </c>
      <c r="B42" s="10" t="s">
        <v>92</v>
      </c>
      <c r="C42" s="10" t="s">
        <v>91</v>
      </c>
      <c r="D42" s="10" t="s">
        <v>15</v>
      </c>
      <c r="E42" s="6">
        <v>0.8</v>
      </c>
      <c r="F42" s="10">
        <v>30</v>
      </c>
      <c r="G42" s="7">
        <f t="shared" si="1"/>
        <v>24</v>
      </c>
      <c r="H42" s="10" t="s">
        <v>87</v>
      </c>
      <c r="I42" s="18"/>
    </row>
    <row r="43" customHeight="1" spans="1:9">
      <c r="A43" s="4">
        <v>41</v>
      </c>
      <c r="B43" s="10" t="s">
        <v>92</v>
      </c>
      <c r="C43" s="10" t="s">
        <v>69</v>
      </c>
      <c r="D43" s="10" t="s">
        <v>15</v>
      </c>
      <c r="E43" s="12">
        <v>0.8</v>
      </c>
      <c r="F43" s="10">
        <v>10</v>
      </c>
      <c r="G43" s="7">
        <f t="shared" si="1"/>
        <v>8</v>
      </c>
      <c r="H43" s="10" t="s">
        <v>87</v>
      </c>
      <c r="I43" s="18"/>
    </row>
    <row r="44" customHeight="1" spans="1:9">
      <c r="A44" s="4">
        <v>42</v>
      </c>
      <c r="B44" s="10" t="s">
        <v>82</v>
      </c>
      <c r="C44" s="19" t="s">
        <v>93</v>
      </c>
      <c r="D44" s="10" t="s">
        <v>36</v>
      </c>
      <c r="E44" s="6">
        <v>1.5</v>
      </c>
      <c r="F44" s="10">
        <v>5</v>
      </c>
      <c r="G44" s="7">
        <f t="shared" si="1"/>
        <v>7.5</v>
      </c>
      <c r="H44" s="10" t="s">
        <v>87</v>
      </c>
      <c r="I44" s="18"/>
    </row>
    <row r="45" customHeight="1" spans="1:9">
      <c r="A45" s="4">
        <v>43</v>
      </c>
      <c r="B45" s="7" t="s">
        <v>94</v>
      </c>
      <c r="C45" s="7"/>
      <c r="D45" s="7" t="s">
        <v>22</v>
      </c>
      <c r="E45" s="6">
        <v>6</v>
      </c>
      <c r="F45" s="7">
        <v>5</v>
      </c>
      <c r="G45" s="7">
        <f t="shared" si="1"/>
        <v>30</v>
      </c>
      <c r="H45" s="7" t="s">
        <v>25</v>
      </c>
      <c r="I45" s="7"/>
    </row>
    <row r="46" customHeight="1" spans="1:9">
      <c r="A46" s="4">
        <v>44</v>
      </c>
      <c r="B46" s="7" t="s">
        <v>95</v>
      </c>
      <c r="C46" s="8" t="s">
        <v>96</v>
      </c>
      <c r="D46" s="8" t="s">
        <v>11</v>
      </c>
      <c r="E46" s="8">
        <v>0.11</v>
      </c>
      <c r="F46" s="7">
        <v>2000</v>
      </c>
      <c r="G46" s="7">
        <f t="shared" si="1"/>
        <v>220</v>
      </c>
      <c r="H46" s="8" t="s">
        <v>97</v>
      </c>
      <c r="I46" s="3"/>
    </row>
    <row r="47" customHeight="1" spans="1:9">
      <c r="A47" s="4">
        <v>45</v>
      </c>
      <c r="B47" s="8" t="s">
        <v>79</v>
      </c>
      <c r="C47" s="9" t="s">
        <v>98</v>
      </c>
      <c r="D47" s="8" t="s">
        <v>11</v>
      </c>
      <c r="E47" s="7">
        <v>68</v>
      </c>
      <c r="F47" s="8">
        <v>2</v>
      </c>
      <c r="G47" s="7">
        <f t="shared" si="1"/>
        <v>136</v>
      </c>
      <c r="H47" s="18" t="s">
        <v>99</v>
      </c>
      <c r="I47" s="18"/>
    </row>
    <row r="48" customHeight="1" spans="1:9">
      <c r="A48" s="4">
        <v>46</v>
      </c>
      <c r="B48" s="5" t="s">
        <v>100</v>
      </c>
      <c r="C48" s="5"/>
      <c r="D48" s="5" t="s">
        <v>67</v>
      </c>
      <c r="E48" s="5">
        <v>5</v>
      </c>
      <c r="F48" s="6">
        <v>10</v>
      </c>
      <c r="G48" s="7">
        <f t="shared" si="1"/>
        <v>50</v>
      </c>
      <c r="H48" s="5" t="s">
        <v>101</v>
      </c>
      <c r="I48" s="16"/>
    </row>
    <row r="49" customHeight="1" spans="1:9">
      <c r="A49" s="4">
        <v>47</v>
      </c>
      <c r="B49" s="20" t="s">
        <v>49</v>
      </c>
      <c r="C49" s="21" t="s">
        <v>102</v>
      </c>
      <c r="D49" s="20" t="s">
        <v>51</v>
      </c>
      <c r="E49" s="6">
        <v>2.5</v>
      </c>
      <c r="F49" s="20">
        <v>20</v>
      </c>
      <c r="G49" s="7">
        <f t="shared" si="1"/>
        <v>50</v>
      </c>
      <c r="H49" s="20" t="s">
        <v>103</v>
      </c>
      <c r="I49" s="10"/>
    </row>
    <row r="50" customHeight="1" spans="1:9">
      <c r="A50" s="4">
        <v>48</v>
      </c>
      <c r="B50" s="20" t="s">
        <v>104</v>
      </c>
      <c r="C50" s="21"/>
      <c r="D50" s="20" t="s">
        <v>15</v>
      </c>
      <c r="E50" s="6">
        <v>2.5</v>
      </c>
      <c r="F50" s="20">
        <v>10</v>
      </c>
      <c r="G50" s="7">
        <f t="shared" si="1"/>
        <v>25</v>
      </c>
      <c r="H50" s="20" t="s">
        <v>103</v>
      </c>
      <c r="I50" s="25"/>
    </row>
    <row r="51" customHeight="1" spans="1:9">
      <c r="A51" s="4">
        <v>49</v>
      </c>
      <c r="B51" s="20" t="s">
        <v>49</v>
      </c>
      <c r="C51" s="21" t="s">
        <v>105</v>
      </c>
      <c r="D51" s="20" t="s">
        <v>51</v>
      </c>
      <c r="E51" s="22">
        <v>2.5</v>
      </c>
      <c r="F51" s="20">
        <v>20</v>
      </c>
      <c r="G51" s="7">
        <f t="shared" si="1"/>
        <v>50</v>
      </c>
      <c r="H51" s="20" t="s">
        <v>103</v>
      </c>
      <c r="I51" s="25"/>
    </row>
    <row r="52" customHeight="1" spans="1:9">
      <c r="A52" s="4">
        <v>50</v>
      </c>
      <c r="B52" s="20" t="s">
        <v>53</v>
      </c>
      <c r="C52" s="20"/>
      <c r="D52" s="20" t="s">
        <v>54</v>
      </c>
      <c r="E52" s="22">
        <v>4</v>
      </c>
      <c r="F52" s="20">
        <v>100</v>
      </c>
      <c r="G52" s="7">
        <f t="shared" si="1"/>
        <v>400</v>
      </c>
      <c r="H52" s="20" t="s">
        <v>103</v>
      </c>
      <c r="I52" s="22"/>
    </row>
    <row r="53" customHeight="1" spans="1:9">
      <c r="A53" s="4">
        <v>51</v>
      </c>
      <c r="B53" s="20" t="s">
        <v>106</v>
      </c>
      <c r="C53" s="20" t="s">
        <v>107</v>
      </c>
      <c r="D53" s="20" t="s">
        <v>36</v>
      </c>
      <c r="E53" s="3">
        <v>8.5</v>
      </c>
      <c r="F53" s="20">
        <v>2</v>
      </c>
      <c r="G53" s="7">
        <f t="shared" si="1"/>
        <v>17</v>
      </c>
      <c r="H53" s="20" t="s">
        <v>103</v>
      </c>
      <c r="I53" s="3"/>
    </row>
    <row r="54" customHeight="1" spans="1:9">
      <c r="A54" s="4">
        <v>52</v>
      </c>
      <c r="B54" s="10" t="s">
        <v>108</v>
      </c>
      <c r="C54" s="23"/>
      <c r="D54" s="5" t="s">
        <v>15</v>
      </c>
      <c r="E54" s="5">
        <v>2.5</v>
      </c>
      <c r="F54" s="10">
        <v>10</v>
      </c>
      <c r="G54" s="7">
        <f t="shared" si="1"/>
        <v>25</v>
      </c>
      <c r="H54" s="20" t="s">
        <v>103</v>
      </c>
      <c r="I54" s="10"/>
    </row>
    <row r="55" customHeight="1" spans="1:9">
      <c r="A55" s="4">
        <v>53</v>
      </c>
      <c r="B55" s="7" t="s">
        <v>109</v>
      </c>
      <c r="C55" s="24" t="s">
        <v>110</v>
      </c>
      <c r="D55" s="5" t="s">
        <v>11</v>
      </c>
      <c r="E55" s="5">
        <v>58</v>
      </c>
      <c r="F55" s="8">
        <v>1</v>
      </c>
      <c r="G55" s="7">
        <f t="shared" si="1"/>
        <v>58</v>
      </c>
      <c r="H55" s="8" t="s">
        <v>111</v>
      </c>
      <c r="I55" s="8"/>
    </row>
    <row r="56" customHeight="1" spans="1:9">
      <c r="A56" s="4">
        <v>54</v>
      </c>
      <c r="B56" s="5" t="s">
        <v>79</v>
      </c>
      <c r="C56" s="5" t="s">
        <v>112</v>
      </c>
      <c r="D56" s="5" t="s">
        <v>11</v>
      </c>
      <c r="E56" s="6">
        <v>58</v>
      </c>
      <c r="F56" s="5">
        <v>2</v>
      </c>
      <c r="G56" s="7">
        <f t="shared" si="1"/>
        <v>116</v>
      </c>
      <c r="H56" s="5" t="s">
        <v>113</v>
      </c>
      <c r="I56" s="8"/>
    </row>
    <row r="57" customHeight="1" spans="1:9">
      <c r="A57" s="4">
        <v>55</v>
      </c>
      <c r="B57" s="5" t="s">
        <v>114</v>
      </c>
      <c r="C57" s="5"/>
      <c r="D57" s="5" t="s">
        <v>11</v>
      </c>
      <c r="E57" s="3">
        <v>14</v>
      </c>
      <c r="F57" s="5">
        <v>1</v>
      </c>
      <c r="G57" s="7">
        <f t="shared" si="1"/>
        <v>14</v>
      </c>
      <c r="H57" s="5" t="s">
        <v>113</v>
      </c>
      <c r="I57" s="7"/>
    </row>
    <row r="58" customHeight="1" spans="1:9">
      <c r="A58" s="4">
        <v>56</v>
      </c>
      <c r="B58" s="5" t="s">
        <v>115</v>
      </c>
      <c r="C58" s="5"/>
      <c r="D58" s="5" t="s">
        <v>11</v>
      </c>
      <c r="E58" s="3"/>
      <c r="F58" s="5">
        <v>1</v>
      </c>
      <c r="G58" s="7">
        <f t="shared" si="1"/>
        <v>0</v>
      </c>
      <c r="H58" s="5" t="s">
        <v>113</v>
      </c>
      <c r="I58" s="7"/>
    </row>
    <row r="59" customHeight="1" spans="1:9">
      <c r="A59" s="4">
        <v>57</v>
      </c>
      <c r="B59" s="7" t="s">
        <v>116</v>
      </c>
      <c r="C59" s="7"/>
      <c r="D59" s="7" t="s">
        <v>15</v>
      </c>
      <c r="E59" s="3">
        <v>2</v>
      </c>
      <c r="F59" s="7">
        <v>24</v>
      </c>
      <c r="G59" s="7">
        <f t="shared" si="1"/>
        <v>48</v>
      </c>
      <c r="H59" s="7" t="s">
        <v>25</v>
      </c>
      <c r="I59" s="8"/>
    </row>
    <row r="60" customHeight="1" spans="1:9">
      <c r="A60" s="4">
        <v>58</v>
      </c>
      <c r="B60" s="7" t="s">
        <v>117</v>
      </c>
      <c r="C60" s="9" t="s">
        <v>118</v>
      </c>
      <c r="D60" s="7" t="s">
        <v>15</v>
      </c>
      <c r="E60" s="6">
        <v>2</v>
      </c>
      <c r="F60" s="7">
        <v>24</v>
      </c>
      <c r="G60" s="7">
        <f t="shared" si="1"/>
        <v>48</v>
      </c>
      <c r="H60" s="7" t="s">
        <v>25</v>
      </c>
      <c r="I60" s="8"/>
    </row>
    <row r="61" customHeight="1" spans="1:9">
      <c r="A61" s="4">
        <v>59</v>
      </c>
      <c r="B61" s="7" t="s">
        <v>119</v>
      </c>
      <c r="C61" s="9" t="s">
        <v>30</v>
      </c>
      <c r="D61" s="7" t="s">
        <v>11</v>
      </c>
      <c r="E61" s="3">
        <v>0.25</v>
      </c>
      <c r="F61" s="7">
        <v>200</v>
      </c>
      <c r="G61" s="7">
        <f t="shared" si="1"/>
        <v>50</v>
      </c>
      <c r="H61" s="7" t="s">
        <v>25</v>
      </c>
      <c r="I61" s="8"/>
    </row>
    <row r="62" customHeight="1" spans="1:9">
      <c r="A62" s="4">
        <v>60</v>
      </c>
      <c r="B62" s="7" t="s">
        <v>120</v>
      </c>
      <c r="C62" s="7" t="s">
        <v>121</v>
      </c>
      <c r="D62" s="7" t="s">
        <v>64</v>
      </c>
      <c r="E62" s="6">
        <v>4.5</v>
      </c>
      <c r="F62" s="7">
        <v>10</v>
      </c>
      <c r="G62" s="7">
        <f t="shared" si="1"/>
        <v>45</v>
      </c>
      <c r="H62" s="7" t="s">
        <v>25</v>
      </c>
      <c r="I62" s="8"/>
    </row>
    <row r="63" customHeight="1" spans="1:9">
      <c r="A63" s="4">
        <v>61</v>
      </c>
      <c r="B63" s="7" t="s">
        <v>122</v>
      </c>
      <c r="C63" s="7"/>
      <c r="D63" s="7" t="s">
        <v>36</v>
      </c>
      <c r="E63" s="6">
        <v>6</v>
      </c>
      <c r="F63" s="7">
        <v>5</v>
      </c>
      <c r="G63" s="7">
        <f t="shared" si="1"/>
        <v>30</v>
      </c>
      <c r="H63" s="7" t="s">
        <v>25</v>
      </c>
      <c r="I63" s="8"/>
    </row>
    <row r="64" customHeight="1" spans="1:9">
      <c r="A64" s="4">
        <v>62</v>
      </c>
      <c r="B64" s="8" t="s">
        <v>49</v>
      </c>
      <c r="C64" s="8" t="s">
        <v>52</v>
      </c>
      <c r="D64" s="8" t="s">
        <v>11</v>
      </c>
      <c r="E64" s="8">
        <v>2.5</v>
      </c>
      <c r="F64" s="8">
        <v>90</v>
      </c>
      <c r="G64" s="7">
        <f t="shared" si="1"/>
        <v>225</v>
      </c>
      <c r="H64" s="8" t="s">
        <v>123</v>
      </c>
      <c r="I64" s="5"/>
    </row>
    <row r="65" customHeight="1" spans="1:9">
      <c r="A65" s="4">
        <v>63</v>
      </c>
      <c r="B65" s="8" t="s">
        <v>49</v>
      </c>
      <c r="C65" s="26" t="s">
        <v>50</v>
      </c>
      <c r="D65" s="8" t="s">
        <v>11</v>
      </c>
      <c r="E65" s="27">
        <v>2.5</v>
      </c>
      <c r="F65" s="27">
        <v>30</v>
      </c>
      <c r="G65" s="7">
        <f t="shared" si="1"/>
        <v>75</v>
      </c>
      <c r="H65" s="8" t="s">
        <v>123</v>
      </c>
      <c r="I65" s="6"/>
    </row>
    <row r="66" customHeight="1" spans="1:9">
      <c r="A66" s="4">
        <v>64</v>
      </c>
      <c r="B66" s="5" t="s">
        <v>49</v>
      </c>
      <c r="C66" s="5" t="s">
        <v>105</v>
      </c>
      <c r="D66" s="5" t="s">
        <v>11</v>
      </c>
      <c r="E66" s="6">
        <v>2.5</v>
      </c>
      <c r="F66" s="5">
        <v>180</v>
      </c>
      <c r="G66" s="7">
        <f t="shared" si="1"/>
        <v>450</v>
      </c>
      <c r="H66" s="5" t="s">
        <v>55</v>
      </c>
      <c r="I66" s="8"/>
    </row>
    <row r="67" customHeight="1" spans="1:9">
      <c r="A67" s="4">
        <v>65</v>
      </c>
      <c r="B67" s="5" t="s">
        <v>49</v>
      </c>
      <c r="C67" s="5" t="s">
        <v>102</v>
      </c>
      <c r="D67" s="5" t="s">
        <v>11</v>
      </c>
      <c r="E67" s="6">
        <v>2.5</v>
      </c>
      <c r="F67" s="5">
        <v>180</v>
      </c>
      <c r="G67" s="7">
        <f t="shared" si="1"/>
        <v>450</v>
      </c>
      <c r="H67" s="5" t="s">
        <v>55</v>
      </c>
      <c r="I67" s="7"/>
    </row>
    <row r="68" customHeight="1" spans="1:9">
      <c r="A68" s="4">
        <v>66</v>
      </c>
      <c r="B68" s="5" t="s">
        <v>53</v>
      </c>
      <c r="C68" s="5"/>
      <c r="D68" s="5" t="s">
        <v>54</v>
      </c>
      <c r="E68" s="6">
        <v>4</v>
      </c>
      <c r="F68" s="5">
        <v>120</v>
      </c>
      <c r="G68" s="7">
        <f t="shared" ref="G68:G83" si="2">F68*E68</f>
        <v>480</v>
      </c>
      <c r="H68" s="5" t="s">
        <v>55</v>
      </c>
      <c r="I68" s="8"/>
    </row>
    <row r="69" customHeight="1" spans="1:9">
      <c r="A69" s="4">
        <v>67</v>
      </c>
      <c r="B69" s="5" t="s">
        <v>124</v>
      </c>
      <c r="C69" s="5"/>
      <c r="D69" s="5" t="s">
        <v>22</v>
      </c>
      <c r="E69" s="6">
        <v>90</v>
      </c>
      <c r="F69" s="5">
        <v>3</v>
      </c>
      <c r="G69" s="7">
        <f t="shared" si="2"/>
        <v>270</v>
      </c>
      <c r="H69" s="5" t="s">
        <v>55</v>
      </c>
      <c r="I69" s="8"/>
    </row>
    <row r="70" customHeight="1" spans="1:9">
      <c r="A70" s="4">
        <v>68</v>
      </c>
      <c r="B70" s="5" t="s">
        <v>125</v>
      </c>
      <c r="C70" s="5" t="s">
        <v>126</v>
      </c>
      <c r="D70" s="5" t="s">
        <v>11</v>
      </c>
      <c r="E70" s="6">
        <v>45</v>
      </c>
      <c r="F70" s="5">
        <v>1</v>
      </c>
      <c r="G70" s="7">
        <f t="shared" si="2"/>
        <v>45</v>
      </c>
      <c r="H70" s="5" t="s">
        <v>55</v>
      </c>
      <c r="I70" s="8"/>
    </row>
    <row r="71" customHeight="1" spans="1:9">
      <c r="A71" s="4">
        <v>69</v>
      </c>
      <c r="B71" s="5" t="s">
        <v>127</v>
      </c>
      <c r="C71" s="5"/>
      <c r="D71" s="5" t="s">
        <v>128</v>
      </c>
      <c r="E71" s="6">
        <v>25</v>
      </c>
      <c r="F71" s="5">
        <v>1</v>
      </c>
      <c r="G71" s="7">
        <f t="shared" si="2"/>
        <v>25</v>
      </c>
      <c r="H71" s="5" t="s">
        <v>129</v>
      </c>
      <c r="I71" s="18"/>
    </row>
    <row r="72" customHeight="1" spans="1:9">
      <c r="A72" s="4">
        <v>70</v>
      </c>
      <c r="B72" s="5" t="s">
        <v>130</v>
      </c>
      <c r="C72" s="5"/>
      <c r="D72" s="5" t="s">
        <v>36</v>
      </c>
      <c r="E72" s="6">
        <v>6</v>
      </c>
      <c r="F72" s="5">
        <v>3</v>
      </c>
      <c r="G72" s="7">
        <f t="shared" si="2"/>
        <v>18</v>
      </c>
      <c r="H72" s="5" t="s">
        <v>129</v>
      </c>
      <c r="I72" s="8"/>
    </row>
    <row r="73" customHeight="1" spans="1:9">
      <c r="A73" s="4">
        <v>71</v>
      </c>
      <c r="B73" s="8" t="s">
        <v>131</v>
      </c>
      <c r="C73" s="8"/>
      <c r="D73" s="8" t="s">
        <v>15</v>
      </c>
      <c r="E73" s="6">
        <v>2</v>
      </c>
      <c r="F73" s="8">
        <v>5</v>
      </c>
      <c r="G73" s="7">
        <f t="shared" si="2"/>
        <v>10</v>
      </c>
      <c r="H73" s="5" t="s">
        <v>129</v>
      </c>
      <c r="I73" s="8"/>
    </row>
    <row r="74" customHeight="1" spans="1:9">
      <c r="A74" s="4">
        <v>72</v>
      </c>
      <c r="B74" s="7" t="s">
        <v>132</v>
      </c>
      <c r="C74" s="7"/>
      <c r="D74" s="7" t="s">
        <v>11</v>
      </c>
      <c r="E74" s="6">
        <v>5</v>
      </c>
      <c r="F74" s="7">
        <v>10</v>
      </c>
      <c r="G74" s="7">
        <f t="shared" si="2"/>
        <v>50</v>
      </c>
      <c r="H74" s="5" t="s">
        <v>129</v>
      </c>
      <c r="I74" s="8"/>
    </row>
    <row r="75" customHeight="1" spans="1:9">
      <c r="A75" s="4">
        <v>73</v>
      </c>
      <c r="B75" s="5" t="s">
        <v>53</v>
      </c>
      <c r="C75" s="5"/>
      <c r="D75" s="5" t="s">
        <v>54</v>
      </c>
      <c r="E75" s="6">
        <v>4</v>
      </c>
      <c r="F75" s="28">
        <v>20</v>
      </c>
      <c r="G75" s="7">
        <f t="shared" si="2"/>
        <v>80</v>
      </c>
      <c r="H75" s="28" t="s">
        <v>133</v>
      </c>
      <c r="I75" s="31"/>
    </row>
    <row r="76" customHeight="1" spans="1:9">
      <c r="A76" s="4">
        <v>74</v>
      </c>
      <c r="B76" s="10" t="s">
        <v>88</v>
      </c>
      <c r="C76" s="10" t="s">
        <v>134</v>
      </c>
      <c r="D76" s="10" t="s">
        <v>22</v>
      </c>
      <c r="E76" s="6">
        <v>6</v>
      </c>
      <c r="F76" s="10">
        <v>2</v>
      </c>
      <c r="G76" s="7">
        <f t="shared" si="2"/>
        <v>12</v>
      </c>
      <c r="H76" s="10" t="s">
        <v>39</v>
      </c>
      <c r="I76" s="10" t="s">
        <v>135</v>
      </c>
    </row>
    <row r="77" customHeight="1" spans="1:9">
      <c r="A77" s="4">
        <v>75</v>
      </c>
      <c r="B77" s="10" t="s">
        <v>136</v>
      </c>
      <c r="C77" s="10" t="s">
        <v>137</v>
      </c>
      <c r="D77" s="10" t="s">
        <v>36</v>
      </c>
      <c r="E77" s="6">
        <v>5.5</v>
      </c>
      <c r="F77" s="10">
        <v>2</v>
      </c>
      <c r="G77" s="7">
        <f t="shared" si="2"/>
        <v>11</v>
      </c>
      <c r="H77" s="10" t="s">
        <v>39</v>
      </c>
      <c r="I77" s="10" t="s">
        <v>138</v>
      </c>
    </row>
    <row r="78" customHeight="1" spans="1:9">
      <c r="A78" s="4">
        <v>76</v>
      </c>
      <c r="B78" s="10" t="s">
        <v>139</v>
      </c>
      <c r="C78" s="10"/>
      <c r="D78" s="10" t="s">
        <v>36</v>
      </c>
      <c r="E78" s="6">
        <v>2</v>
      </c>
      <c r="F78" s="10">
        <v>1</v>
      </c>
      <c r="G78" s="7">
        <f t="shared" si="2"/>
        <v>2</v>
      </c>
      <c r="H78" s="10" t="s">
        <v>39</v>
      </c>
      <c r="I78" s="10" t="s">
        <v>138</v>
      </c>
    </row>
    <row r="79" customHeight="1" spans="1:9">
      <c r="A79" s="4">
        <v>77</v>
      </c>
      <c r="B79" s="10" t="s">
        <v>140</v>
      </c>
      <c r="C79" s="10"/>
      <c r="D79" s="10" t="s">
        <v>67</v>
      </c>
      <c r="E79" s="6">
        <v>2</v>
      </c>
      <c r="F79" s="10">
        <v>1</v>
      </c>
      <c r="G79" s="7">
        <f t="shared" si="2"/>
        <v>2</v>
      </c>
      <c r="H79" s="10" t="s">
        <v>39</v>
      </c>
      <c r="I79" s="10" t="s">
        <v>135</v>
      </c>
    </row>
    <row r="80" customHeight="1" spans="1:9">
      <c r="A80" s="4">
        <v>78</v>
      </c>
      <c r="B80" s="8" t="s">
        <v>77</v>
      </c>
      <c r="C80" s="8" t="s">
        <v>141</v>
      </c>
      <c r="D80" s="7" t="s">
        <v>15</v>
      </c>
      <c r="E80" s="6">
        <v>0.8</v>
      </c>
      <c r="F80" s="8">
        <v>20</v>
      </c>
      <c r="G80" s="7">
        <f t="shared" si="2"/>
        <v>16</v>
      </c>
      <c r="H80" s="8" t="s">
        <v>12</v>
      </c>
      <c r="I80" s="8"/>
    </row>
    <row r="81" customHeight="1" spans="1:9">
      <c r="A81" s="4">
        <v>79</v>
      </c>
      <c r="B81" s="8" t="s">
        <v>142</v>
      </c>
      <c r="C81" s="8"/>
      <c r="D81" s="7" t="s">
        <v>15</v>
      </c>
      <c r="E81" s="6">
        <v>2</v>
      </c>
      <c r="F81" s="8">
        <v>3</v>
      </c>
      <c r="G81" s="7">
        <f t="shared" si="2"/>
        <v>6</v>
      </c>
      <c r="H81" s="8" t="s">
        <v>12</v>
      </c>
      <c r="I81" s="8"/>
    </row>
    <row r="82" customHeight="1" spans="1:9">
      <c r="A82" s="4">
        <v>80</v>
      </c>
      <c r="B82" s="10" t="s">
        <v>88</v>
      </c>
      <c r="C82" s="10" t="s">
        <v>134</v>
      </c>
      <c r="D82" s="10" t="s">
        <v>22</v>
      </c>
      <c r="E82" s="8">
        <v>6</v>
      </c>
      <c r="F82" s="8">
        <v>2</v>
      </c>
      <c r="G82" s="7">
        <f t="shared" si="2"/>
        <v>12</v>
      </c>
      <c r="H82" s="8" t="s">
        <v>12</v>
      </c>
      <c r="I82" s="8"/>
    </row>
    <row r="83" customHeight="1" spans="1:9">
      <c r="A83" s="4">
        <v>81</v>
      </c>
      <c r="B83" s="7" t="s">
        <v>143</v>
      </c>
      <c r="C83" s="29"/>
      <c r="D83" s="7" t="s">
        <v>11</v>
      </c>
      <c r="E83" s="6">
        <v>3.5</v>
      </c>
      <c r="F83" s="7">
        <v>2</v>
      </c>
      <c r="G83" s="7">
        <f t="shared" si="2"/>
        <v>7</v>
      </c>
      <c r="H83" s="8" t="s">
        <v>12</v>
      </c>
      <c r="I83" s="8"/>
    </row>
    <row r="84" customHeight="1" spans="1:9">
      <c r="A84" s="30"/>
      <c r="B84" s="30" t="s">
        <v>144</v>
      </c>
      <c r="C84" s="30"/>
      <c r="D84" s="30"/>
      <c r="E84" s="30"/>
      <c r="F84" s="30"/>
      <c r="G84" s="30">
        <f>SUM(G3:G83)</f>
        <v>9558</v>
      </c>
      <c r="H84" s="30"/>
      <c r="I84" s="30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2025-01-08T02:58:07Z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5393A71DE4554026BD685EBD0F7A3FD8_12</vt:lpwstr>
  </property>
</Properties>
</file>