
<file path=[Content_Types].xml><?xml version="1.0" encoding="utf-8"?>
<Types xmlns="http://schemas.openxmlformats.org/package/2006/content-types">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45" windowHeight="12375"/>
  </bookViews>
  <sheets>
    <sheet name="Sheet1"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<sst xmlns="http://schemas.openxmlformats.org/spreadsheetml/2006/main" count="35" uniqueCount="35">
  <si>
    <t>货物名称</t>
  </si>
  <si>
    <t>数量</t>
  </si>
  <si>
    <t>单价</t>
  </si>
  <si>
    <t>合计</t>
  </si>
  <si>
    <t>参数要求</t>
  </si>
  <si>
    <t>图片</t>
  </si>
  <si>
    <t>防护服（防弹）</t>
  </si>
  <si>
    <t>1:产品构造：防弹衣由一件外套和两片防弹层组成。背心采用1000D防阻燃、防水牛津布面料，具有抗撕拉，耐磨性好等优良品质。背心采用molle模块化设计，可装载各种装备，如手铐、对讲机、执法记录仪、甩棍、催泪剂、强光手电等。并能简单自由更换各模块，具有重量轻，柔软，穿着舒适，活动灵活，腰部肩部可调节防弹层 主要原料为高性能聚乙烯纤维 ，防弹层结构由弹击面开始依次为：16层高性能聚乙烯纤维无纬布（6层纤维正交）+1层4.5mm厚泡沫板+4层高性能聚乙烯纤维无纬布（6层纤维正交）
2：一般检验：防弹衣穿着灵活，易脱，两臂可自由活动。跪，跳，蹲，俯仰，转体不受限制。防弹衣外套与防弹层可分离。躯干防弹层部标明弹击面或贴身面。
3：外观检验结果，防弹衣外套无破损，浮线，漏针。防弹层表面无破洞，深坑，划伤，裂痕缺口，边角毛刺。防弹衣标志的位置应在后背内侧领口下方10cm居中处。防弹插板的标志在弹击面右下角上。防弹插板和防弹层保护套标志上的内容包括：制造厂名称或商标，产品名称和代号，执行标准号，防护等级，生产日期，生产批次，有效期
4：防弹层保护套材料性能检验结果：防弹层保护套为黑色，防护套耐静水压大于18kpa
✮5：防护面积：≥0.30m²
✮6：防弹层芯片厚度：单块防弹层厚度，前片 ≤10.4mm，后片≤ 10.4mm
✮7：内胆重量：≤1.7kg
✮8：单位面积质量：342/m²
✮9：断劽强力：经向≥4100N 纬向≥3600N
✮10：撕破强力：经向≥354N纬向≥277N
✮11：顶破强力：&gt;4500N
✮12：耐光色牢度：&gt;5级
✮13：燃烧性能：续燃时间：经向0s 纬向0s
阴燃时间：经向0s 纬向0s
损毁长度：经向 78mm；纬向 90mm
✮14：滑移阻力：径纱≥500N纬纱≥500N
✮15：耐磨性能：200000次无破损（GB/T21196.2-2007; 压力9kpa；摩料：羊毛）
✮16：耐刷洗色牢度：4-5级，耐碱汗渍色牢度：变色4-5级 沾色4-5级，耐摩擦色牢度：干摩4-5级 湿摩4-5级
✮17：弯曲性能：经向4cm 纬向5cm
✮18：PH 值：5.9
19：静水压：&gt;10kpa
✮20：可分解致癌芳香胺染料检验结果：未检出
21：防弹衣防弹性能、耐浸水性能、环境适应性：在使用1979年式轻型冲锋枪和1951年式7.62mm手枪弹（铅心）进行试验，在有效击中情况下，防弹衣应阻断弹头，且背衬最大凹陷深度应小于等于25mm
✮22：执行标准：《GA 141-2010 警用防弹衣》中3级软质防弹衣的有关要求。提供公安部特种警用装备质量监督检验中心报告
✮23：提供连续八年1000万保险</t>
  </si>
  <si>
    <t>提供公安部特种警用装备质量监督检验中心检测报告复印件并加盖生产厂家公章；提供原件备查
提供生产厂家授权及售后服务承诺书原件并加盖公章</t>
  </si>
  <si>
    <t>手持吹气酒精检测仪</t>
  </si>
  <si>
    <t>1.测量范围≥0~200mg/100mL BAC。
2.灵敏度≤1mg/100mL BAC。
3.采用11mm燃料电池传感器，连续泵吸的抽气方式进行自动抽气检测，操作模式有主动排查模式（吹气启动排查）和被动排查模式（手动按键排查），满足用户在任何场合下使用。
4.具有2个吹气口，进行酒精检测仪检测。
5.具有指挥棒功能，能发出不少于四种红蓝警示灯功能模式。
6.指挥棒与主机之间采用全包围设计，起到防护作用，美观耐用。
7.手电筒功能，具有2颗LED高亮灯珠，高亮白光照明，且可以白光频闪，具有SOS功能。
8.整机小巧，长度≤261mm 直径≤ø45mm，重量≤263g。
9.电池容量≥3000mAh，连续吹气次数≥600次。
10.测量时间 1～15 秒可以调整。
11.具有省电模式，仪器在酒测状态下5分钟自动关机，手电筒和指挥棒模式不自动关机。
12.不少于四个按键操作：警灯键、酒精检测键、照明键、口哨键，四键功能独立。
13.报警模式可设：警灯和振动可任意设置。
14.全程语音播报功能，数值播报可单独设置关闭。
15.具有破窗功能，紧急情况下可快速破窗。
16.具有警哨功能，当触发警哨按键时，在0.5m处音量应≥90db。
17.充电时间：电源适配器及充电线单次充满电应≤2.5h。
18.复零时间:仪器对浓度为211.8mg/m³的乙醇气体进行采样分析后，复零时间应≤5.3s。
19.预热时间：仪器在基准测量条件下预热时间应≤3.3s。
20.记忆残留效应实验：浓度为211.8mg/m³的乙醇标准气体进行两次测试，注入一次浓度为627.3mg/m³乙醇标准气体，两次浓度测量的差值应≤9mg/100ml。
误差实验:乙醇标准气体211.8mg/m³，根据GB/T21254-2017公式计算血液酒21.精含量,计算结果相对误差应≤-13.49%
22.重复性试验：乙醇标准气体211.8mg/m³，根据GB/T21254-2017公式计算血液酒精含量，计算结果标准偏差应≤4.82，相对重复性应≤13.49%。
23.自动测量功能:按下排查键后，若测量结果显示未饮酒，继续吹气则可自动进行下一次测量，无需再按排查键。</t>
  </si>
  <si>
    <t>提供公安部特种警用装备质量监督检验中心报告，并提供生产厂家出具的五星服务认证证书复印件加盖公章</t>
  </si>
  <si>
    <t>手持交通指挥棒</t>
  </si>
  <si>
    <t>整体长度：296mm
发光部分长度：135mm
发光部分外径：35mm
重量：347.5g
颜色：全红/红蓝
功能：常亮、频闪、照明、电子警哨
声级：113dB(A)
工作时间≥8.5h
开关耐久性：≥30000次
环境适应性：-20±2℃至+55±2℃
跌落高度：1.5m
防护等级：IP55</t>
  </si>
  <si>
    <t>盾牌（金属）</t>
  </si>
  <si>
    <t>材质：盾体采用2.3mm厚铝合金板；透明观察窗采用网眼铝合金覆盖2.8mm厚PC板
防护面积：0.45㎡
★质量：3.17KG
★观察窗透光率：≥84.5%
★观察窗尺寸：240mm×115mm
★耐穿刺、高低温耐击打，握把与盾体间的连接承受500N的拉力
温度适应:-30℃~55℃
★握把连接强度：在握把与盾体之间施加500N的拉力，保持1min，握把不出现断裂、松动
★臂带连接强度：在臂带与盾体间均匀施加500N的拉力，保持1min，握把不出现断裂、松动
★耐冲击强度：盾牌的盾体可以承受147J动能的冲击，冲击后盾体受力点不应有穿洞或在受力点半径50mm之处出现破裂
★耐穿刺性能：盾牌的盾体可以承受147J动能的穿刺，穿刺后盾体受力点不应有大于6mm的穿洞或在受力点半径20mm之外出现破裂
★耐击打强度：击打线速度为18 m／s±0.3 m／s，击打能量为342J±13J，击打后盾体不应该破碎或出现大于50mm裂纹
★图层附着力：盾牌防护面的涂层，其涂层附着力大于GB／T286中规定的2级。
★执行标准：《GA 442-2008 防暴盾牌》</t>
  </si>
  <si>
    <t>长棍</t>
  </si>
  <si>
    <t>1.6米齐眉棍</t>
  </si>
  <si>
    <t>智能装备柜</t>
  </si>
  <si>
    <t xml:space="preserve">一、柜体尺寸要求：外形尺寸：12门（主柜），柜体尺寸参考要
求(MM)：1700(宽)×430（深）×1900（高），12门（副柜），
柜体尺寸参考要求(MM)：15000(宽)×430（深）×1900（高）； 
箱门尺寸：310（宽）*430（深）*582（高）                               二、硬件参数
1、结构、材料、钣金说明     
寄存柜柜体选用武钢生产的δ=1.0mm优质冷轧钢板，经冷加工成形后，用二氧化碳气体保护焊焊接装配而成，柜体结构坚固结实；箱体表面经除锈、除油、打磨、酸洗磷化处理后静电喷塑，塑面的颜色可由用户选定；箱门背面增加横向加强筋，提高箱门的防撞击能力；电控锁采用360度具有防撬、带防软片插入装置；柜体左右两侧必须设计的有搬运把手，以减少产品因体积大、份量重搬运困难造成的物流环节的不必要损伤，便于产品的搬运移动，同时便于使用客户在使用时的移动换位。
2、常规技术指标
功率：待机：30W  开箱：70W
电源电压：AC200V—AC240V 50HZ
使用温度：－10℃--60℃
环境湿度：10－90％RH无结露现象
振动：50～500Hz,1.5G,0.15mm峰峰值
冲击：10G/peak（11ms sec）
3、结构与外观
1、表面处理:外表采用喷塑处理，外观无漏塑、气、皮、针孔、皱皮等缺陷；
2、标识：电器面板上所有标识正确，无遗漏；
3、柜体和箱门材料强度大于315N/mm2；
4、箱门装配后轴与门框之间的间隙应大于2mm小于2.5mm，其它三面的间隙应大于1.5mm小于2mm，并保证箱门开关灵活； 5、外接电源线，应能承受的拉力不小于49N，并不能使拉力传到内部的接线端；
箱门平整应保持一致，各箱门的高低差不能大于1mm；
6、箱号及说明：位置保持一致，字体不能倾斜，单字倾斜偏差不能大于0.5mm；
7、线束固定：所有线束应捆扎到位，箱内不得有线束外露；
8、箱体横向隔板采用行业最新窄边工艺，极大的提升了箱内容积；箱门纵向边角采用圆弧平滑过渡凸浮工艺，箱门背面焊接纵向加强筋，整机立体造型美观，结构坚固（箱门可加装亚克力可视窗）；
4、硬件性能指标
主机性能参数
处理器：型号：RK3288 /4核
架构：ARM  Cortex-A17
主频：1.8GHz
运行内存：2GB 4*512MB DDR3共2GB
存储：8GB EMMC
GPU：ARM Mali-T764 OpenGLES1.1/2.0/3.0，Open VG1.1，OPENCL，Di-rectx11
分辨率：1024x600 比例16:9
触摸形式：电容式10点
亮度：400cd/m^2
视角：全视角IPS
尺寸：7寸，RGB
喇叭：双声道 8R/3W功放
网络：1*10/100Mbps自适应网络接口
模块：1*WIFI模块(选配)，1*4G模块（7模全网通，选配），1*GPS模块（带GPS功能的移远4G模块，选配），1*蓝牙模块（蓝牙WIFI二合一，支持蓝牙4.2协议，选配）
串口：4* RS232，1*RS485接口，1*RS485与RS232复用，座子为XH2.54MM-4P座子，或XH2.54MM-3P座子
其他接口：1*HDMI2.0，1*TF卡接口，1*SIM卡接口
电源接口：1*DC5.5*2.1MM
电源输入：DC 12V/620mA
USB：4*HOST，1*DEVICE接口对外引出4路USB HOST  按键：1*uboot烧写按键
储存温度：-20°C~70°C
工作温度：-10°C~60°C（典型值25°C）
湿度：工作：5%～95RH%
操作系统：Android5.1.1 已完全ROOT
人脸采集摄像头性能参数
传感器类型：1/2.7”200 万+200 万高清图像传感器 
性噪比：RGB:105DB 宽动态，IR：80DB 
视场角：100°（对角）超广角 
像素：300W
成像距离：≥40CM  
清晰度：1000TVL 清晰度 
工作温度：-20℃~+70℃
识别速度 ：约 1s 
误识别率 ：小于 0.01% 
用户容量 ：10000 人 
识别容量 ：脱机：1:N 2000 人，1:1 10000 人 
记录容量 ：脱机不低于 10 万条（包含照片） 
识别模式 ：人脸识别\编号+人脸识别\卡+人脸识别\卡 
光线环境 ：0-40000LUX
RFID读卡器
◇ 感应距离 0-15CM
◇ 射频频率 860-960MHZ
◇ 电压DC5V
◇ 工作环境-20℃∽75℃
电锁系统性能参数
电控锁：采用电磁锁控制，锁具金属件做热涂锌处理，自主专利，使用寿命达到100万次
门锁控制板：ARM® Cortex™-M0内核32位微控制器、30-40个I/O、工作频率最高可达50MHZ、8K字节片内Flash程序存储器擦写次数10万次以上、4K字节片内RAM数据存储器、芯片内EEPROM功能，擦写10万次以上;数据交互协议工业级Modbus协议 安全电压开关电源供电，电源入线带保险丝，带交流断路保护器；具有过流保护、短路保护、防雷保护、漏电保护层层设防
三、柜端配置及功能
1. 安卓系统，7寸工业级操作显示屏
2. 支持人脸、警员卡与箱门的绑定，可提前分配固定箱门或随机箱门使用
3. 一人一门、一人多门、多人一门等设置及管理方式
4. 箱门加装亚克力可视窗 
5. 满足人脸、刷卡、密码存取装备
6. 箱内可充电、充满自动断电过电保护
7. 箱内设有上下可调节活动隔板，使用寄存灵活方便、科学合理
8. 柜端软件全中文菜单，具有良好的操作界面，系统主操作界面前台管理软件功能包括：装9备出库、装备入库、信息查询等
9. 日志管理功能：设备能自动存储装备领用及归还日志，日志内容包括装备名称、操作人员姓名、操作时间等
10. 记录查看功能：设备支持查看装备领用/归还及充电等记录
11. 数据保存功能：设备支持将装备领用/归还记录，抓拍人像等数据保存至本地
12. 权限功能：设备具备普通用户和管理员两种使用权限
13. 一键开柜功能：管理员使用权限下，设备能一键开柜 
14. 应急开柜功能：设备具备应急开柜装置，在断电等故障情况下，设备能通过应急装置开启全部柜门
     后台管理系统功能表（如下表）
 主模块 功能模块 注释
装备管理 装备信息管理 增、改、删、查装备信息。
 在库装备 查看、导出在库装备信息
 已出库装备 查看、导出已出库装备信息
 已领用装备 查看、导出已领用装备信息
 装备型号管理 增、改、删、查装备型号
 装备类型管理 增、改、删、查装备类型
 装备入库 对新增的装备进行入库
 装备出库 对报废、损坏等装备进行出库
预警管理 预警数据 查看、导出超时未归还的装备信息 
 预警规则 用户设置领用装备后超时未归还的时间
装备柜管理 机柜管理 增、改、删、查装备柜信息
 远程控制 远程控制装备柜
 用户分配 增、删、改、查使用装备柜的用户
组织管理 用户管理 增、删、改、查使用系统的用户。
 机构管理 增、删、改、查系统的单位部门信息
权限管理 角色管理 增、删、改、查系统用户角色，设置角色的访问菜单、查看单位、控制机柜的权限
历史记录 装备流转记录 查看、导出、删除装备的流转记录
 手持机盘点记录 查看、导入、导出、删除手持机的盘点记录
 非法出库记录 查看、导出、删除非法出库的记录
 管理员操作记录 查看、导出、删除管理员对记录的操作记录                      </t>
  </si>
  <si>
    <t xml:space="preserve">生产厂家具有有效的国家安全防范报警系统产品质量监督检验中心（北京）、公安部安全与警用电子产品质量监测中心出具的智能警用装备柜检验报告；
生产厂家具有有效的国家安全防范报警系统产品质量监督检验中心（北京）、公安部安全与警用电子产品质量监测中心出具的副柜检验报告。
生产厂家具有国家版权局颁发的人脸寄存系统V1.0著作权登记证书；
生产厂家具有国家版权局颁发的防错拿预警系统VI.0著作权登记证书；
生产厂家具有国家版权局颁发的智能督办系统V1.0著作权登记证书；
生产厂家具有国家版权局颁发的智能警用装备柜管理系统V2.0著作权登记证书
生产厂家具有360°防撬智能电控锁外观专利、实用新型专利证书；
一种智能装备柜实用新型专利证书。
以上证书需全部上传
提供生产厂家授权及售后服务承诺书原件并加盖公章
</t>
  </si>
  <si>
    <t>警戒带</t>
  </si>
  <si>
    <t>120米</t>
  </si>
  <si>
    <t>隔离警示带</t>
  </si>
  <si>
    <t>对讲机电池</t>
  </si>
  <si>
    <t xml:space="preserve">海能达BL2008 </t>
  </si>
  <si>
    <t>装备箱</t>
  </si>
  <si>
    <t>应急救援箱：护目镜，拖车绳，急救包、勾电线，储油桶，便携式铁锹</t>
  </si>
  <si>
    <t>围挡</t>
  </si>
  <si>
    <t>单片围挡展开尺寸：≥高2000MM*宽2000MM。
单片围挡折叠后尺寸：＜180MM*180MM*长1100MM。
质量：≤6.5KG。
单片围挡展开或收缩时间≤25秒。
◆围挡由方管尺寸不低于20mm*20mm*壁厚2mm的6063-T6铝合金材质骨架，1680D警蓝色牛津布，高亮反光条及套接连接件组成。
单片围挡四个角落采用共计8个的折叠支撑杆加固处理，每根管连接处由双面折叠扣加固处理。
围挡布与框架应可脱卸更换。</t>
  </si>
  <si>
    <t>喷射器</t>
  </si>
  <si>
    <t>横喷型催泪喷射器由保险盖、横梁、压柄、喷嘴、支撑盖、锥形弹簧、内罐、囊袋组件、催泪剂溶液、外罐等零部件组成。
竖喷型催泪喷射器由保险盖、扭簧、喷嘴、压套、支撑套、支撑盖、内罐、囊袋组件、催泪剂溶液、外罐等零部件组成。
横喷型尺寸:高度为176mm±2mm，最大外径为39mm±1mm ，罐体外径为37.5mm±0.5mm。
竖喷型尺寸:高度为188.5mm±2mm，最大外径为40mm±0.5mm ，罐体外径为37.5mm±0.5mm。
观察窗尺寸：宽8mm±1mm，高80mm±1mm。
颜色：主体颜色为黑色，喷嘴颜色为白色，催泪剂溶液颜色为蓝色。
横喷型质量:195g±15g。
竖喷型质量:185g±15g。
催泪剂:合成辣椒素溶液，其含量为1.5％～2.0％，灌液量为70ml±3ml。
喷射性能:定向射流状，喷射距离≥4m，有效喷射时间≥7s。完全喷射后剩余溶液量≤7ml。
稳定性:三年内产品表面无剥落、不解体、不泄漏、不爆裂，能正常喷射</t>
  </si>
  <si>
    <t>体能服</t>
  </si>
  <si>
    <t>猛虎营19款夏季速干教官服</t>
  </si>
  <si>
    <t>提供生产厂家售后服务承诺书，并加盖公章</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</si>
</sst>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2">
    <font>
      <sz val="11"/>
      <color theme="1"/>
      <name val="宋体"/>
      <charset val="134"/>
      <scheme val="minor"/>
    </font>
    <font>
      <sz val="10"/>
      <color theme="1"/>
      <name val="黑体"/>
      <charset val="134"/>
    </font>
    <font>
      <sz val="11"/>
      <color rgb="FFFF0000"/>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4">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0" fillId="3" borderId="2" applyNumberFormat="0" applyFont="0" applyAlignment="0" applyProtection="0">
      <alignment vertical="center"/>
    </xf>
    <xf numFmtId="0" fontId="5"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0" borderId="3" applyNumberFormat="0" applyFill="0" applyAlignment="0" applyProtection="0">
      <alignment vertical="center"/>
    </xf>
    <xf numFmtId="0" fontId="9" fillId="0" borderId="3" applyNumberFormat="0" applyFill="0" applyAlignment="0" applyProtection="0">
      <alignment vertical="center"/>
    </xf>
    <xf numFmtId="0" fontId="10" fillId="0" borderId="4" applyNumberFormat="0" applyFill="0" applyAlignment="0" applyProtection="0">
      <alignment vertical="center"/>
    </xf>
    <xf numFmtId="0" fontId="10" fillId="0" borderId="0" applyNumberFormat="0" applyFill="0" applyBorder="0" applyAlignment="0" applyProtection="0">
      <alignment vertical="center"/>
    </xf>
    <xf numFmtId="0" fontId="11" fillId="4" borderId="5" applyNumberFormat="0" applyAlignment="0" applyProtection="0">
      <alignment vertical="center"/>
    </xf>
    <xf numFmtId="0" fontId="12" fillId="5" borderId="6" applyNumberFormat="0" applyAlignment="0" applyProtection="0">
      <alignment vertical="center"/>
    </xf>
    <xf numFmtId="0" fontId="13" fillId="5" borderId="5" applyNumberFormat="0" applyAlignment="0" applyProtection="0">
      <alignment vertical="center"/>
    </xf>
    <xf numFmtId="0" fontId="14" fillId="6" borderId="7" applyNumberFormat="0" applyAlignment="0" applyProtection="0">
      <alignment vertical="center"/>
    </xf>
    <xf numFmtId="0" fontId="15" fillId="0" borderId="8" applyNumberFormat="0" applyFill="0" applyAlignment="0" applyProtection="0">
      <alignment vertical="center"/>
    </xf>
    <xf numFmtId="0" fontId="16" fillId="0" borderId="9" applyNumberFormat="0" applyFill="0" applyAlignment="0" applyProtection="0">
      <alignment vertical="center"/>
    </xf>
    <xf numFmtId="0" fontId="17" fillId="7" borderId="0" applyNumberFormat="0" applyBorder="0" applyAlignment="0" applyProtection="0">
      <alignment vertical="center"/>
    </xf>
    <xf numFmtId="0" fontId="18" fillId="8" borderId="0" applyNumberFormat="0" applyBorder="0" applyAlignment="0" applyProtection="0">
      <alignment vertical="center"/>
    </xf>
    <xf numFmtId="0" fontId="19" fillId="9" borderId="0" applyNumberFormat="0" applyBorder="0" applyAlignment="0" applyProtection="0">
      <alignment vertical="center"/>
    </xf>
    <xf numFmtId="0" fontId="20" fillId="10" borderId="0" applyNumberFormat="0" applyBorder="0" applyAlignment="0" applyProtection="0">
      <alignment vertical="center"/>
    </xf>
    <xf numFmtId="0" fontId="21" fillId="11" borderId="0" applyNumberFormat="0" applyBorder="0" applyAlignment="0" applyProtection="0">
      <alignment vertical="center"/>
    </xf>
    <xf numFmtId="0" fontId="21" fillId="12" borderId="0" applyNumberFormat="0" applyBorder="0" applyAlignment="0" applyProtection="0">
      <alignment vertical="center"/>
    </xf>
    <xf numFmtId="0" fontId="20" fillId="13" borderId="0" applyNumberFormat="0" applyBorder="0" applyAlignment="0" applyProtection="0">
      <alignment vertical="center"/>
    </xf>
    <xf numFmtId="0" fontId="20" fillId="14" borderId="0" applyNumberFormat="0" applyBorder="0" applyAlignment="0" applyProtection="0">
      <alignment vertical="center"/>
    </xf>
    <xf numFmtId="0" fontId="21" fillId="15" borderId="0" applyNumberFormat="0" applyBorder="0" applyAlignment="0" applyProtection="0">
      <alignment vertical="center"/>
    </xf>
    <xf numFmtId="0" fontId="21" fillId="16" borderId="0" applyNumberFormat="0" applyBorder="0" applyAlignment="0" applyProtection="0">
      <alignment vertical="center"/>
    </xf>
    <xf numFmtId="0" fontId="20" fillId="17" borderId="0" applyNumberFormat="0" applyBorder="0" applyAlignment="0" applyProtection="0">
      <alignment vertical="center"/>
    </xf>
    <xf numFmtId="0" fontId="20" fillId="18" borderId="0" applyNumberFormat="0" applyBorder="0" applyAlignment="0" applyProtection="0">
      <alignment vertical="center"/>
    </xf>
    <xf numFmtId="0" fontId="21" fillId="19" borderId="0" applyNumberFormat="0" applyBorder="0" applyAlignment="0" applyProtection="0">
      <alignment vertical="center"/>
    </xf>
    <xf numFmtId="0" fontId="21" fillId="20" borderId="0" applyNumberFormat="0" applyBorder="0" applyAlignment="0" applyProtection="0">
      <alignment vertical="center"/>
    </xf>
    <xf numFmtId="0" fontId="20" fillId="21" borderId="0" applyNumberFormat="0" applyBorder="0" applyAlignment="0" applyProtection="0">
      <alignment vertical="center"/>
    </xf>
    <xf numFmtId="0" fontId="20" fillId="22" borderId="0" applyNumberFormat="0" applyBorder="0" applyAlignment="0" applyProtection="0">
      <alignment vertical="center"/>
    </xf>
    <xf numFmtId="0" fontId="21" fillId="23" borderId="0" applyNumberFormat="0" applyBorder="0" applyAlignment="0" applyProtection="0">
      <alignment vertical="center"/>
    </xf>
    <xf numFmtId="0" fontId="21" fillId="24" borderId="0" applyNumberFormat="0" applyBorder="0" applyAlignment="0" applyProtection="0">
      <alignment vertical="center"/>
    </xf>
    <xf numFmtId="0" fontId="20" fillId="25" borderId="0" applyNumberFormat="0" applyBorder="0" applyAlignment="0" applyProtection="0">
      <alignment vertical="center"/>
    </xf>
    <xf numFmtId="0" fontId="20" fillId="26" borderId="0" applyNumberFormat="0" applyBorder="0" applyAlignment="0" applyProtection="0">
      <alignment vertical="center"/>
    </xf>
    <xf numFmtId="0" fontId="21" fillId="27" borderId="0" applyNumberFormat="0" applyBorder="0" applyAlignment="0" applyProtection="0">
      <alignment vertical="center"/>
    </xf>
    <xf numFmtId="0" fontId="21" fillId="28" borderId="0" applyNumberFormat="0" applyBorder="0" applyAlignment="0" applyProtection="0">
      <alignment vertical="center"/>
    </xf>
    <xf numFmtId="0" fontId="20" fillId="29" borderId="0" applyNumberFormat="0" applyBorder="0" applyAlignment="0" applyProtection="0">
      <alignment vertical="center"/>
    </xf>
    <xf numFmtId="0" fontId="20" fillId="30" borderId="0" applyNumberFormat="0" applyBorder="0" applyAlignment="0" applyProtection="0">
      <alignment vertical="center"/>
    </xf>
    <xf numFmtId="0" fontId="21" fillId="31" borderId="0" applyNumberFormat="0" applyBorder="0" applyAlignment="0" applyProtection="0">
      <alignment vertical="center"/>
    </xf>
    <xf numFmtId="0" fontId="21" fillId="32" borderId="0" applyNumberFormat="0" applyBorder="0" applyAlignment="0" applyProtection="0">
      <alignment vertical="center"/>
    </xf>
    <xf numFmtId="0" fontId="20" fillId="33" borderId="0" applyNumberFormat="0" applyBorder="0" applyAlignment="0" applyProtection="0">
      <alignment vertical="center"/>
    </xf>
  </cellStyleXfs>
  <cellXfs count="9">
    <xf numFmtId="0" fontId="0" fillId="0" borderId="0" xfId="0">
      <alignment vertical="center"/>
    </xf>
    <xf numFmtId="0" fontId="0" fillId="0" borderId="1" xfId="0" applyBorder="1">
      <alignment vertical="center"/>
    </xf>
    <xf numFmtId="0" fontId="1" fillId="0" borderId="1" xfId="0" applyFont="1" applyFill="1" applyBorder="1" applyAlignment="1">
      <alignment horizontal="center" vertical="center" wrapText="1"/>
    </xf>
    <xf numFmtId="0" fontId="1" fillId="0" borderId="1" xfId="0" applyFont="1" applyFill="1" applyBorder="1" applyAlignment="1">
      <alignment horizontal="center" vertical="center"/>
    </xf>
    <xf numFmtId="0" fontId="0" fillId="0" borderId="1" xfId="0" applyBorder="1" applyAlignment="1">
      <alignment vertical="center" wrapText="1"/>
    </xf>
    <xf numFmtId="0" fontId="2" fillId="0" borderId="1" xfId="0" applyFont="1" applyBorder="1" applyAlignment="1">
      <alignment vertical="center" wrapText="1"/>
    </xf>
    <xf numFmtId="0" fontId="1" fillId="2" borderId="1" xfId="0" applyFont="1" applyFill="1" applyBorder="1" applyAlignment="1">
      <alignment horizontal="center" vertical="center" wrapText="1"/>
    </xf>
    <xf numFmtId="0" fontId="1" fillId="2" borderId="1" xfId="0" applyFont="1" applyFill="1" applyBorder="1" applyAlignment="1">
      <alignment horizontal="center" vertical="center"/>
    </xf>
    <xf numFmtId="0" fontId="2" fillId="0" borderId="1" xfId="0" applyFont="1" applyBorder="1">
      <alignment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jpe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2" Type="http://schemas.openxmlformats.org/officeDocument/2006/relationships/image" Target="../media/image12.png"/><Relationship Id="rId11" Type="http://schemas.openxmlformats.org/officeDocument/2006/relationships/image" Target="../media/image11.png"/><Relationship Id="rId10" Type="http://schemas.openxmlformats.org/officeDocument/2006/relationships/image" Target="../media/image10.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114300</xdr:colOff>
      <xdr:row>1</xdr:row>
      <xdr:rowOff>257175</xdr:rowOff>
    </xdr:from>
    <xdr:to>
      <xdr:col>5</xdr:col>
      <xdr:colOff>2667000</xdr:colOff>
      <xdr:row>1</xdr:row>
      <xdr:rowOff>4453255</xdr:rowOff>
    </xdr:to>
    <xdr:pic>
      <xdr:nvPicPr>
        <xdr:cNvPr id="2" name="图片 1"/>
        <xdr:cNvPicPr>
          <a:picLocks noChangeAspect="1"/>
        </xdr:cNvPicPr>
      </xdr:nvPicPr>
      <xdr:blipFill>
        <a:blip r:embed="rId1"/>
        <a:stretch>
          <a:fillRect/>
        </a:stretch>
      </xdr:blipFill>
      <xdr:spPr>
        <a:xfrm rot="10800000" flipV="1">
          <a:off x="9436735" y="428625"/>
          <a:ext cx="2552700" cy="4196080"/>
        </a:xfrm>
        <a:prstGeom prst="rect">
          <a:avLst/>
        </a:prstGeom>
        <a:noFill/>
        <a:ln w="9525">
          <a:noFill/>
        </a:ln>
      </xdr:spPr>
    </xdr:pic>
    <xdr:clientData/>
  </xdr:twoCellAnchor>
  <xdr:twoCellAnchor editAs="oneCell">
    <xdr:from>
      <xdr:col>5</xdr:col>
      <xdr:colOff>105410</xdr:colOff>
      <xdr:row>2</xdr:row>
      <xdr:rowOff>338455</xdr:rowOff>
    </xdr:from>
    <xdr:to>
      <xdr:col>5</xdr:col>
      <xdr:colOff>2647950</xdr:colOff>
      <xdr:row>2</xdr:row>
      <xdr:rowOff>3223895</xdr:rowOff>
    </xdr:to>
    <xdr:pic>
      <xdr:nvPicPr>
        <xdr:cNvPr id="4" name="图片 3"/>
        <xdr:cNvPicPr>
          <a:picLocks noChangeAspect="1"/>
        </xdr:cNvPicPr>
      </xdr:nvPicPr>
      <xdr:blipFill>
        <a:blip r:embed="rId2"/>
        <a:stretch>
          <a:fillRect/>
        </a:stretch>
      </xdr:blipFill>
      <xdr:spPr>
        <a:xfrm>
          <a:off x="9427845" y="5691505"/>
          <a:ext cx="2542540" cy="2885440"/>
        </a:xfrm>
        <a:prstGeom prst="rect">
          <a:avLst/>
        </a:prstGeom>
        <a:noFill/>
        <a:ln w="9525">
          <a:noFill/>
        </a:ln>
      </xdr:spPr>
    </xdr:pic>
    <xdr:clientData/>
  </xdr:twoCellAnchor>
  <xdr:twoCellAnchor editAs="oneCell">
    <xdr:from>
      <xdr:col>5</xdr:col>
      <xdr:colOff>164465</xdr:colOff>
      <xdr:row>3</xdr:row>
      <xdr:rowOff>185420</xdr:rowOff>
    </xdr:from>
    <xdr:to>
      <xdr:col>5</xdr:col>
      <xdr:colOff>2477135</xdr:colOff>
      <xdr:row>3</xdr:row>
      <xdr:rowOff>3161030</xdr:rowOff>
    </xdr:to>
    <xdr:pic>
      <xdr:nvPicPr>
        <xdr:cNvPr id="5" name="图片 4"/>
        <xdr:cNvPicPr>
          <a:picLocks noChangeAspect="1"/>
        </xdr:cNvPicPr>
      </xdr:nvPicPr>
      <xdr:blipFill>
        <a:blip r:embed="rId3"/>
        <a:stretch>
          <a:fillRect/>
        </a:stretch>
      </xdr:blipFill>
      <xdr:spPr>
        <a:xfrm>
          <a:off x="9486900" y="10720070"/>
          <a:ext cx="2312670" cy="2975610"/>
        </a:xfrm>
        <a:prstGeom prst="rect">
          <a:avLst/>
        </a:prstGeom>
        <a:noFill/>
        <a:ln w="9525">
          <a:noFill/>
        </a:ln>
      </xdr:spPr>
    </xdr:pic>
    <xdr:clientData/>
  </xdr:twoCellAnchor>
  <xdr:twoCellAnchor editAs="oneCell">
    <xdr:from>
      <xdr:col>5</xdr:col>
      <xdr:colOff>416560</xdr:colOff>
      <xdr:row>5</xdr:row>
      <xdr:rowOff>72390</xdr:rowOff>
    </xdr:from>
    <xdr:to>
      <xdr:col>5</xdr:col>
      <xdr:colOff>2451100</xdr:colOff>
      <xdr:row>5</xdr:row>
      <xdr:rowOff>2781935</xdr:rowOff>
    </xdr:to>
    <xdr:pic>
      <xdr:nvPicPr>
        <xdr:cNvPr id="6" name="图片 5"/>
        <xdr:cNvPicPr>
          <a:picLocks noChangeAspect="1"/>
        </xdr:cNvPicPr>
      </xdr:nvPicPr>
      <xdr:blipFill>
        <a:blip r:embed="rId4"/>
        <a:stretch>
          <a:fillRect/>
        </a:stretch>
      </xdr:blipFill>
      <xdr:spPr>
        <a:xfrm>
          <a:off x="9738995" y="17401540"/>
          <a:ext cx="2034540" cy="2709545"/>
        </a:xfrm>
        <a:prstGeom prst="rect">
          <a:avLst/>
        </a:prstGeom>
        <a:noFill/>
        <a:ln w="9525">
          <a:noFill/>
        </a:ln>
      </xdr:spPr>
    </xdr:pic>
    <xdr:clientData/>
  </xdr:twoCellAnchor>
  <xdr:twoCellAnchor editAs="oneCell">
    <xdr:from>
      <xdr:col>5</xdr:col>
      <xdr:colOff>95250</xdr:colOff>
      <xdr:row>12</xdr:row>
      <xdr:rowOff>200025</xdr:rowOff>
    </xdr:from>
    <xdr:to>
      <xdr:col>5</xdr:col>
      <xdr:colOff>2524125</xdr:colOff>
      <xdr:row>12</xdr:row>
      <xdr:rowOff>2628900</xdr:rowOff>
    </xdr:to>
    <xdr:pic>
      <xdr:nvPicPr>
        <xdr:cNvPr id="7" name="图片 6"/>
        <xdr:cNvPicPr>
          <a:picLocks noChangeAspect="1"/>
        </xdr:cNvPicPr>
      </xdr:nvPicPr>
      <xdr:blipFill>
        <a:blip r:embed="rId5"/>
        <a:stretch>
          <a:fillRect/>
        </a:stretch>
      </xdr:blipFill>
      <xdr:spPr>
        <a:xfrm>
          <a:off x="9417685" y="42941875"/>
          <a:ext cx="2428875" cy="2428875"/>
        </a:xfrm>
        <a:prstGeom prst="rect">
          <a:avLst/>
        </a:prstGeom>
        <a:noFill/>
        <a:ln w="9525">
          <a:noFill/>
        </a:ln>
      </xdr:spPr>
    </xdr:pic>
    <xdr:clientData/>
  </xdr:twoCellAnchor>
  <xdr:twoCellAnchor editAs="oneCell">
    <xdr:from>
      <xdr:col>5</xdr:col>
      <xdr:colOff>240030</xdr:colOff>
      <xdr:row>7</xdr:row>
      <xdr:rowOff>275590</xdr:rowOff>
    </xdr:from>
    <xdr:to>
      <xdr:col>5</xdr:col>
      <xdr:colOff>2256790</xdr:colOff>
      <xdr:row>7</xdr:row>
      <xdr:rowOff>3211830</xdr:rowOff>
    </xdr:to>
    <xdr:pic>
      <xdr:nvPicPr>
        <xdr:cNvPr id="8" name="图片 7"/>
        <xdr:cNvPicPr>
          <a:picLocks noChangeAspect="1"/>
        </xdr:cNvPicPr>
      </xdr:nvPicPr>
      <xdr:blipFill>
        <a:blip r:embed="rId6"/>
        <a:stretch>
          <a:fillRect/>
        </a:stretch>
      </xdr:blipFill>
      <xdr:spPr>
        <a:xfrm>
          <a:off x="9562465" y="25720040"/>
          <a:ext cx="2016760" cy="2936240"/>
        </a:xfrm>
        <a:prstGeom prst="rect">
          <a:avLst/>
        </a:prstGeom>
        <a:noFill/>
        <a:ln w="9525">
          <a:noFill/>
        </a:ln>
      </xdr:spPr>
    </xdr:pic>
    <xdr:clientData/>
  </xdr:twoCellAnchor>
  <xdr:twoCellAnchor>
    <xdr:from>
      <xdr:col>5</xdr:col>
      <xdr:colOff>260985</xdr:colOff>
      <xdr:row>11</xdr:row>
      <xdr:rowOff>110490</xdr:rowOff>
    </xdr:from>
    <xdr:to>
      <xdr:col>5</xdr:col>
      <xdr:colOff>2409190</xdr:colOff>
      <xdr:row>11</xdr:row>
      <xdr:rowOff>3060700</xdr:rowOff>
    </xdr:to>
    <xdr:pic>
      <xdr:nvPicPr>
        <xdr:cNvPr id="3" name="图片 2" descr="9d1a6fa0452054aa41e24d1589fad24"/>
        <xdr:cNvPicPr>
          <a:picLocks noChangeAspect="1"/>
        </xdr:cNvPicPr>
      </xdr:nvPicPr>
      <xdr:blipFill>
        <a:blip r:embed="rId7"/>
        <a:stretch>
          <a:fillRect/>
        </a:stretch>
      </xdr:blipFill>
      <xdr:spPr>
        <a:xfrm>
          <a:off x="9583420" y="39690040"/>
          <a:ext cx="2148205" cy="2950210"/>
        </a:xfrm>
        <a:prstGeom prst="rect">
          <a:avLst/>
        </a:prstGeom>
      </xdr:spPr>
    </xdr:pic>
    <xdr:clientData/>
  </xdr:twoCellAnchor>
  <xdr:twoCellAnchor editAs="oneCell">
    <xdr:from>
      <xdr:col>5</xdr:col>
      <xdr:colOff>114935</xdr:colOff>
      <xdr:row>13</xdr:row>
      <xdr:rowOff>275590</xdr:rowOff>
    </xdr:from>
    <xdr:to>
      <xdr:col>5</xdr:col>
      <xdr:colOff>2515870</xdr:colOff>
      <xdr:row>13</xdr:row>
      <xdr:rowOff>3866515</xdr:rowOff>
    </xdr:to>
    <xdr:pic>
      <xdr:nvPicPr>
        <xdr:cNvPr id="9" name="图片 8"/>
        <xdr:cNvPicPr>
          <a:picLocks noChangeAspect="1"/>
        </xdr:cNvPicPr>
      </xdr:nvPicPr>
      <xdr:blipFill>
        <a:blip r:embed="rId8"/>
        <a:stretch>
          <a:fillRect/>
        </a:stretch>
      </xdr:blipFill>
      <xdr:spPr>
        <a:xfrm>
          <a:off x="9437370" y="46014640"/>
          <a:ext cx="2400935" cy="3590925"/>
        </a:xfrm>
        <a:prstGeom prst="rect">
          <a:avLst/>
        </a:prstGeom>
        <a:noFill/>
        <a:ln w="9525">
          <a:noFill/>
        </a:ln>
      </xdr:spPr>
    </xdr:pic>
    <xdr:clientData/>
  </xdr:twoCellAnchor>
  <xdr:twoCellAnchor editAs="oneCell">
    <xdr:from>
      <xdr:col>5</xdr:col>
      <xdr:colOff>133985</xdr:colOff>
      <xdr:row>4</xdr:row>
      <xdr:rowOff>384175</xdr:rowOff>
    </xdr:from>
    <xdr:to>
      <xdr:col>5</xdr:col>
      <xdr:colOff>2612390</xdr:colOff>
      <xdr:row>4</xdr:row>
      <xdr:rowOff>3183255</xdr:rowOff>
    </xdr:to>
    <xdr:pic>
      <xdr:nvPicPr>
        <xdr:cNvPr id="10" name="图片 9"/>
        <xdr:cNvPicPr>
          <a:picLocks noChangeAspect="1"/>
        </xdr:cNvPicPr>
      </xdr:nvPicPr>
      <xdr:blipFill>
        <a:blip r:embed="rId9"/>
        <a:stretch>
          <a:fillRect/>
        </a:stretch>
      </xdr:blipFill>
      <xdr:spPr>
        <a:xfrm>
          <a:off x="9456420" y="14144625"/>
          <a:ext cx="2478405" cy="2799080"/>
        </a:xfrm>
        <a:prstGeom prst="rect">
          <a:avLst/>
        </a:prstGeom>
        <a:noFill/>
        <a:ln w="9525">
          <a:noFill/>
        </a:ln>
      </xdr:spPr>
    </xdr:pic>
    <xdr:clientData/>
  </xdr:twoCellAnchor>
  <xdr:twoCellAnchor editAs="oneCell">
    <xdr:from>
      <xdr:col>5</xdr:col>
      <xdr:colOff>128270</xdr:colOff>
      <xdr:row>9</xdr:row>
      <xdr:rowOff>112395</xdr:rowOff>
    </xdr:from>
    <xdr:to>
      <xdr:col>5</xdr:col>
      <xdr:colOff>2550160</xdr:colOff>
      <xdr:row>9</xdr:row>
      <xdr:rowOff>3060700</xdr:rowOff>
    </xdr:to>
    <xdr:pic>
      <xdr:nvPicPr>
        <xdr:cNvPr id="11" name="图片 10"/>
        <xdr:cNvPicPr>
          <a:picLocks noChangeAspect="1"/>
        </xdr:cNvPicPr>
      </xdr:nvPicPr>
      <xdr:blipFill>
        <a:blip r:embed="rId10"/>
        <a:stretch>
          <a:fillRect/>
        </a:stretch>
      </xdr:blipFill>
      <xdr:spPr>
        <a:xfrm>
          <a:off x="9450705" y="32783145"/>
          <a:ext cx="2421890" cy="2948305"/>
        </a:xfrm>
        <a:prstGeom prst="rect">
          <a:avLst/>
        </a:prstGeom>
        <a:noFill/>
        <a:ln w="9525">
          <a:noFill/>
        </a:ln>
      </xdr:spPr>
    </xdr:pic>
    <xdr:clientData/>
  </xdr:twoCellAnchor>
  <xdr:twoCellAnchor editAs="oneCell">
    <xdr:from>
      <xdr:col>5</xdr:col>
      <xdr:colOff>180340</xdr:colOff>
      <xdr:row>8</xdr:row>
      <xdr:rowOff>253365</xdr:rowOff>
    </xdr:from>
    <xdr:to>
      <xdr:col>5</xdr:col>
      <xdr:colOff>2311400</xdr:colOff>
      <xdr:row>8</xdr:row>
      <xdr:rowOff>3343275</xdr:rowOff>
    </xdr:to>
    <xdr:pic>
      <xdr:nvPicPr>
        <xdr:cNvPr id="12" name="图片 11"/>
        <xdr:cNvPicPr>
          <a:picLocks noChangeAspect="1"/>
        </xdr:cNvPicPr>
      </xdr:nvPicPr>
      <xdr:blipFill>
        <a:blip r:embed="rId11"/>
        <a:stretch>
          <a:fillRect/>
        </a:stretch>
      </xdr:blipFill>
      <xdr:spPr>
        <a:xfrm>
          <a:off x="9502775" y="29203015"/>
          <a:ext cx="2131060" cy="3089910"/>
        </a:xfrm>
        <a:prstGeom prst="rect">
          <a:avLst/>
        </a:prstGeom>
        <a:noFill/>
        <a:ln w="9525">
          <a:noFill/>
        </a:ln>
      </xdr:spPr>
    </xdr:pic>
    <xdr:clientData/>
  </xdr:twoCellAnchor>
  <xdr:twoCellAnchor editAs="oneCell">
    <xdr:from>
      <xdr:col>5</xdr:col>
      <xdr:colOff>327660</xdr:colOff>
      <xdr:row>6</xdr:row>
      <xdr:rowOff>299720</xdr:rowOff>
    </xdr:from>
    <xdr:to>
      <xdr:col>5</xdr:col>
      <xdr:colOff>2447925</xdr:colOff>
      <xdr:row>6</xdr:row>
      <xdr:rowOff>4024630</xdr:rowOff>
    </xdr:to>
    <xdr:pic>
      <xdr:nvPicPr>
        <xdr:cNvPr id="13" name="图片 12"/>
        <xdr:cNvPicPr>
          <a:picLocks noChangeAspect="1"/>
        </xdr:cNvPicPr>
      </xdr:nvPicPr>
      <xdr:blipFill>
        <a:blip r:embed="rId12"/>
        <a:stretch>
          <a:fillRect/>
        </a:stretch>
      </xdr:blipFill>
      <xdr:spPr>
        <a:xfrm>
          <a:off x="9650095" y="20562570"/>
          <a:ext cx="2120265" cy="3724910"/>
        </a:xfrm>
        <a:prstGeom prst="rect">
          <a:avLst/>
        </a:prstGeom>
        <a:noFill/>
        <a:ln w="9525">
          <a:noFill/>
        </a:ln>
      </xdr:spPr>
    </xdr:pic>
    <xdr:clientData/>
  </xdr:twoCellAnchor>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7"/>
  <sheetViews>
    <sheetView tabSelected="1" zoomScale="85" zoomScaleNormal="85" topLeftCell="A13" workbookViewId="0">
      <selection activeCell="G14" sqref="G14"/>
    </sheetView>
  </sheetViews>
  <sheetFormatPr defaultColWidth="9" defaultRowHeight="13.5" outlineLevelCol="6"/>
  <cols>
    <col min="1" max="1" width="13.875" customWidth="1"/>
    <col min="5" max="5" width="81.4666666666667" customWidth="1"/>
    <col min="6" max="6" width="36" customWidth="1"/>
    <col min="7" max="7" width="49.2583333333333" customWidth="1"/>
  </cols>
  <sheetData>
    <row r="1" spans="1:6">
      <c r="A1" s="1" t="s">
        <v>0</v>
      </c>
      <c r="B1" s="1" t="s">
        <v>1</v>
      </c>
      <c r="C1" s="1" t="s">
        <v>2</v>
      </c>
      <c r="D1" s="1" t="s">
        <v>3</v>
      </c>
      <c r="E1" s="1" t="s">
        <v>4</v>
      </c>
      <c r="F1" s="1" t="s">
        <v>5</v>
      </c>
    </row>
    <row r="2" ht="408" customHeight="1" spans="1:7">
      <c r="A2" s="2" t="s">
        <v>6</v>
      </c>
      <c r="B2" s="3">
        <v>50</v>
      </c>
      <c r="C2" s="3">
        <v>950</v>
      </c>
      <c r="D2" s="3">
        <f>B2*C2</f>
        <v>47500</v>
      </c>
      <c r="E2" s="4" t="s">
        <v>7</v>
      </c>
      <c r="F2" s="1"/>
      <c r="G2" s="5" t="s">
        <v>8</v>
      </c>
    </row>
    <row r="3" ht="408" customHeight="1" spans="1:7">
      <c r="A3" s="6" t="s">
        <v>9</v>
      </c>
      <c r="B3" s="7">
        <v>3</v>
      </c>
      <c r="C3" s="7">
        <v>900</v>
      </c>
      <c r="D3" s="3">
        <f t="shared" ref="D3:D14" si="0">B3*C3</f>
        <v>2700</v>
      </c>
      <c r="E3" s="4" t="s">
        <v>10</v>
      </c>
      <c r="F3" s="1"/>
      <c r="G3" s="5" t="s">
        <v>11</v>
      </c>
    </row>
    <row r="4" ht="254" customHeight="1" spans="1:7">
      <c r="A4" s="6" t="s">
        <v>12</v>
      </c>
      <c r="B4" s="7">
        <v>30</v>
      </c>
      <c r="C4" s="7">
        <v>40</v>
      </c>
      <c r="D4" s="3">
        <f t="shared" si="0"/>
        <v>1200</v>
      </c>
      <c r="E4" s="4" t="s">
        <v>13</v>
      </c>
      <c r="F4" s="1"/>
      <c r="G4" s="1"/>
    </row>
    <row r="5" ht="281" customHeight="1" spans="1:7">
      <c r="A5" s="6" t="s">
        <v>14</v>
      </c>
      <c r="B5" s="7">
        <v>100</v>
      </c>
      <c r="C5" s="7">
        <v>240</v>
      </c>
      <c r="D5" s="3">
        <f t="shared" si="0"/>
        <v>24000</v>
      </c>
      <c r="E5" s="4" t="s">
        <v>15</v>
      </c>
      <c r="F5" s="1"/>
      <c r="G5" s="1"/>
    </row>
    <row r="6" ht="231" customHeight="1" spans="1:7">
      <c r="A6" s="6" t="s">
        <v>16</v>
      </c>
      <c r="B6" s="7">
        <v>54</v>
      </c>
      <c r="C6" s="7">
        <v>35</v>
      </c>
      <c r="D6" s="3">
        <f t="shared" si="0"/>
        <v>1890</v>
      </c>
      <c r="E6" s="1" t="s">
        <v>17</v>
      </c>
      <c r="F6" s="1"/>
      <c r="G6" s="1"/>
    </row>
    <row r="7" ht="408" customHeight="1" spans="1:7">
      <c r="A7" s="6" t="s">
        <v>18</v>
      </c>
      <c r="B7" s="7">
        <v>1</v>
      </c>
      <c r="C7" s="7">
        <v>65000</v>
      </c>
      <c r="D7" s="3">
        <f t="shared" si="0"/>
        <v>65000</v>
      </c>
      <c r="E7" s="4" t="s">
        <v>19</v>
      </c>
      <c r="F7" s="1"/>
      <c r="G7" s="5" t="s">
        <v>20</v>
      </c>
    </row>
    <row r="8" ht="276" customHeight="1" spans="1:7">
      <c r="A8" s="6" t="s">
        <v>21</v>
      </c>
      <c r="B8" s="7">
        <v>30</v>
      </c>
      <c r="C8" s="7">
        <v>69</v>
      </c>
      <c r="D8" s="3">
        <f t="shared" si="0"/>
        <v>2070</v>
      </c>
      <c r="E8" s="1" t="s">
        <v>22</v>
      </c>
      <c r="F8" s="1"/>
      <c r="G8" s="1"/>
    </row>
    <row r="9" ht="293" customHeight="1" spans="1:7">
      <c r="A9" s="6" t="s">
        <v>23</v>
      </c>
      <c r="B9" s="7">
        <v>26</v>
      </c>
      <c r="C9" s="7">
        <v>160</v>
      </c>
      <c r="D9" s="3">
        <f t="shared" si="0"/>
        <v>4160</v>
      </c>
      <c r="E9" s="1"/>
      <c r="F9" s="1"/>
      <c r="G9" s="1"/>
    </row>
    <row r="10" ht="275" customHeight="1" spans="1:7">
      <c r="A10" s="6" t="s">
        <v>24</v>
      </c>
      <c r="B10" s="7">
        <v>30</v>
      </c>
      <c r="C10" s="7">
        <v>160</v>
      </c>
      <c r="D10" s="3">
        <f t="shared" si="0"/>
        <v>4800</v>
      </c>
      <c r="E10" s="1" t="s">
        <v>25</v>
      </c>
      <c r="F10" s="1"/>
      <c r="G10" s="1"/>
    </row>
    <row r="11" ht="269" customHeight="1" spans="1:7">
      <c r="A11" s="6" t="s">
        <v>26</v>
      </c>
      <c r="B11" s="7">
        <v>10</v>
      </c>
      <c r="C11" s="7">
        <v>400</v>
      </c>
      <c r="D11" s="3">
        <f t="shared" si="0"/>
        <v>4000</v>
      </c>
      <c r="E11" s="1" t="s">
        <v>27</v>
      </c>
      <c r="F11" s="1"/>
      <c r="G11" s="1"/>
    </row>
    <row r="12" ht="249" customHeight="1" spans="1:7">
      <c r="A12" s="6" t="s">
        <v>28</v>
      </c>
      <c r="B12" s="7">
        <v>2</v>
      </c>
      <c r="C12" s="7">
        <v>1050</v>
      </c>
      <c r="D12" s="3">
        <f t="shared" si="0"/>
        <v>2100</v>
      </c>
      <c r="E12" s="4" t="s">
        <v>29</v>
      </c>
      <c r="F12" s="1"/>
      <c r="G12" s="1"/>
    </row>
    <row r="13" ht="236" customHeight="1" spans="1:7">
      <c r="A13" s="6" t="s">
        <v>30</v>
      </c>
      <c r="B13" s="7">
        <v>300</v>
      </c>
      <c r="C13" s="7">
        <v>30</v>
      </c>
      <c r="D13" s="3">
        <f t="shared" si="0"/>
        <v>9000</v>
      </c>
      <c r="E13" s="4" t="s">
        <v>31</v>
      </c>
      <c r="F13" s="1"/>
      <c r="G13" s="1"/>
    </row>
    <row r="14" ht="344" customHeight="1" spans="1:7">
      <c r="A14" s="6" t="s">
        <v>32</v>
      </c>
      <c r="B14" s="7">
        <v>10</v>
      </c>
      <c r="C14" s="7">
        <v>880</v>
      </c>
      <c r="D14" s="3">
        <f t="shared" si="0"/>
        <v>8800</v>
      </c>
      <c r="E14" s="1" t="s">
        <v>33</v>
      </c>
      <c r="F14" s="1"/>
      <c r="G14" s="8" t="s">
        <v>34</v>
      </c>
    </row>
    <row r="17" spans="4:4">
      <c r="D17">
        <f>SUM(D2:D16)</f>
        <v>177220</v>
      </c>
    </row>
  </sheetData>
  <pageMargins left="0.75" right="0.75" top="1" bottom="1" header="0.5" footer="0.5"/>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2024-04-20T10:37:00Z</dcterms:created>
  <dcterms:modified xsi:type="dcterms:W3CDTF">2024-04-25T10:10:45Z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A7EA6026F0EB43109C1E6CB271A60C81_13</vt:lpwstr>
  </property>
  <property fmtid="{D5CDD505-2E9C-101B-9397-08002B2CF9AE}" pid="3" name="KSOProductBuildVer">
    <vt:lpwstr>2052-12.1.0.16729</vt:lpwstr>
  </property>
</Properties>
</file>