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E:\设备采购\2025\基本支出采购\4月14配件采购\"/>
    </mc:Choice>
  </mc:AlternateContent>
  <xr:revisionPtr revIDLastSave="0" documentId="8_{4CC87C3B-0E88-40DF-B496-B1627F11A55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Sheet1!$A$1:$I$105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02" i="1" l="1"/>
  <c r="H101" i="1"/>
  <c r="H98" i="1"/>
  <c r="H96" i="1"/>
  <c r="H94" i="1"/>
  <c r="H91" i="1"/>
  <c r="H89" i="1"/>
  <c r="H88" i="1"/>
  <c r="H85" i="1"/>
  <c r="H82" i="1"/>
  <c r="H81" i="1"/>
  <c r="H80" i="1"/>
  <c r="H79" i="1"/>
  <c r="H78" i="1"/>
  <c r="H77" i="1"/>
  <c r="H76" i="1"/>
  <c r="H73" i="1"/>
  <c r="H70" i="1"/>
  <c r="H67" i="1"/>
  <c r="H64" i="1"/>
  <c r="H61" i="1"/>
  <c r="H58" i="1"/>
  <c r="H55" i="1"/>
  <c r="H52" i="1"/>
  <c r="H49" i="1"/>
  <c r="H46" i="1"/>
  <c r="H43" i="1"/>
  <c r="H40" i="1"/>
  <c r="H37" i="1"/>
  <c r="H34" i="1"/>
  <c r="H31" i="1"/>
  <c r="H28" i="1"/>
  <c r="H25" i="1"/>
  <c r="H24" i="1"/>
  <c r="H21" i="1"/>
  <c r="H18" i="1"/>
  <c r="H15" i="1"/>
  <c r="H12" i="1"/>
  <c r="H9" i="1"/>
  <c r="H6" i="1"/>
  <c r="H3" i="1"/>
  <c r="H105" i="1" l="1"/>
</calcChain>
</file>

<file path=xl/sharedStrings.xml><?xml version="1.0" encoding="utf-8"?>
<sst xmlns="http://schemas.openxmlformats.org/spreadsheetml/2006/main" count="319" uniqueCount="214">
  <si>
    <t>序号</t>
  </si>
  <si>
    <t>产品名称</t>
  </si>
  <si>
    <t>品牌</t>
  </si>
  <si>
    <t>型号规格</t>
  </si>
  <si>
    <t>单位</t>
  </si>
  <si>
    <t>数量</t>
  </si>
  <si>
    <t>单价（元）</t>
  </si>
  <si>
    <t>水晶头</t>
  </si>
  <si>
    <t>秋叶原</t>
  </si>
  <si>
    <t>超五类水晶头 镀金RJ45工程类千兆水晶头 200/盒</t>
  </si>
  <si>
    <t>盒</t>
  </si>
  <si>
    <t>安普康</t>
  </si>
  <si>
    <t>超五类水晶头 RJ45工程类 200/盒</t>
  </si>
  <si>
    <t>山泽</t>
  </si>
  <si>
    <t xml:space="preserve"> 超五类水晶头RJ45工程类 200/盒</t>
  </si>
  <si>
    <t>超六类水晶头 镀金RJ45工程类千兆水晶头 100/盒</t>
  </si>
  <si>
    <t>网线</t>
  </si>
  <si>
    <t>超五类  305m</t>
  </si>
  <si>
    <t>箱</t>
  </si>
  <si>
    <t>超六类 305m</t>
  </si>
  <si>
    <t>扎带</t>
  </si>
  <si>
    <t>小号 2.5mm*150mm 100根/包</t>
  </si>
  <si>
    <t>袋</t>
  </si>
  <si>
    <t>海乐</t>
  </si>
  <si>
    <t>小号2.5mm*100mm100根/包</t>
  </si>
  <si>
    <t>胜为</t>
  </si>
  <si>
    <t>中号 3.6*200mm 200根/包</t>
  </si>
  <si>
    <t>导热硅脂</t>
  </si>
  <si>
    <t>NVV</t>
  </si>
  <si>
    <t>20G/瓶  导热系数8.5（W/m·K）</t>
  </si>
  <si>
    <t>瓶</t>
  </si>
  <si>
    <t>kafute</t>
  </si>
  <si>
    <t>20G/瓶  导热系数19.3（W/m·K）</t>
  </si>
  <si>
    <t>COXBYTE</t>
  </si>
  <si>
    <t>TG30 20G/瓶 导热系数17.5（W/m·K）</t>
  </si>
  <si>
    <t>CPU</t>
  </si>
  <si>
    <t>intel</t>
  </si>
  <si>
    <t>I5-14600KF散片</t>
  </si>
  <si>
    <t>片</t>
  </si>
  <si>
    <t>主板</t>
  </si>
  <si>
    <t>微星</t>
  </si>
  <si>
    <r>
      <t>PRO B760M-A DDR4 II</t>
    </r>
    <r>
      <rPr>
        <sz val="12"/>
        <rFont val="Arial"/>
        <family val="2"/>
      </rPr>
      <t> </t>
    </r>
  </si>
  <si>
    <t>华硕</t>
  </si>
  <si>
    <r>
      <t>prime B760M-A DDR4</t>
    </r>
    <r>
      <rPr>
        <sz val="12"/>
        <rFont val="Arial"/>
        <family val="2"/>
      </rPr>
      <t> </t>
    </r>
  </si>
  <si>
    <t>技嘉</t>
  </si>
  <si>
    <t>B760魔鹰X-WIFI-D4</t>
  </si>
  <si>
    <t>散热器</t>
  </si>
  <si>
    <r>
      <rPr>
        <b/>
        <sz val="12"/>
        <color theme="1"/>
        <rFont val="Arial"/>
        <family val="2"/>
      </rPr>
      <t>利民</t>
    </r>
  </si>
  <si>
    <t>PA120SE黑</t>
  </si>
  <si>
    <t>个</t>
  </si>
  <si>
    <t>九州风神</t>
  </si>
  <si>
    <t>大霜塔标准款</t>
  </si>
  <si>
    <t>酷冷至尊</t>
  </si>
  <si>
    <t>T630S</t>
  </si>
  <si>
    <t>内存</t>
  </si>
  <si>
    <t>金百达</t>
  </si>
  <si>
    <t>DDR4 3600银爵 16G*2套条</t>
  </si>
  <si>
    <t>宏碁</t>
  </si>
  <si>
    <t>DDR4 3600掠夺者凌霜 16G*2套条</t>
  </si>
  <si>
    <t>光威</t>
  </si>
  <si>
    <t>DDR4 3600 天策 16G*2套条</t>
  </si>
  <si>
    <t>固态硬盘</t>
  </si>
  <si>
    <t>致态</t>
  </si>
  <si>
    <r>
      <t> </t>
    </r>
    <r>
      <rPr>
        <sz val="12"/>
        <color theme="1"/>
        <rFont val="方正小标宋_GBK"/>
        <charset val="134"/>
      </rPr>
      <t>TiPlus7100 Pcie4.0 1TB</t>
    </r>
  </si>
  <si>
    <t>西部数据</t>
  </si>
  <si>
    <t>SN7100 Pcie4.0 1TB</t>
  </si>
  <si>
    <t>GM7 Pcie4.0 1TB</t>
  </si>
  <si>
    <t>电源</t>
  </si>
  <si>
    <t>安耐美</t>
  </si>
  <si>
    <r>
      <rPr>
        <sz val="12"/>
        <color theme="1"/>
        <rFont val="方正小标宋_GBK"/>
        <charset val="134"/>
      </rPr>
      <t>金竞蝠 GM650W</t>
    </r>
    <r>
      <rPr>
        <b/>
        <sz val="12"/>
        <color theme="1"/>
        <rFont val="Arial"/>
        <family val="2"/>
      </rPr>
      <t> </t>
    </r>
    <r>
      <rPr>
        <b/>
        <sz val="12"/>
        <color theme="1"/>
        <rFont val="宋体"/>
        <charset val="134"/>
      </rPr>
      <t>全模组</t>
    </r>
  </si>
  <si>
    <t>长城</t>
  </si>
  <si>
    <t>650W X6 全模组</t>
  </si>
  <si>
    <t>航嘉</t>
  </si>
  <si>
    <t>650W WD650K</t>
  </si>
  <si>
    <t>KVM切换器</t>
  </si>
  <si>
    <t>绿联</t>
  </si>
  <si>
    <t>KVM 90809  HDMI</t>
  </si>
  <si>
    <t>HDMI2.0二进一出</t>
  </si>
  <si>
    <t>迈拓维矩</t>
  </si>
  <si>
    <t>MT-KH2L</t>
  </si>
  <si>
    <t>CPU防弯支架</t>
  </si>
  <si>
    <t>LGA1700-BCF BLACK V2</t>
  </si>
  <si>
    <t>酷里奥</t>
  </si>
  <si>
    <t>1700平台防弯</t>
  </si>
  <si>
    <t>索厉</t>
  </si>
  <si>
    <t>黑色1700平台</t>
  </si>
  <si>
    <t>显示器支架</t>
  </si>
  <si>
    <t>NB</t>
  </si>
  <si>
    <t>H100</t>
  </si>
  <si>
    <t>松能</t>
  </si>
  <si>
    <t>T662-1CF</t>
  </si>
  <si>
    <t>HKC</t>
  </si>
  <si>
    <t>KR22</t>
  </si>
  <si>
    <r>
      <rPr>
        <sz val="12"/>
        <rFont val="方正小标宋_GBK"/>
        <charset val="134"/>
      </rPr>
      <t>D</t>
    </r>
    <r>
      <rPr>
        <sz val="12"/>
        <rFont val="方正小标宋_GBK"/>
        <charset val="134"/>
      </rPr>
      <t>VD刻录光驱</t>
    </r>
  </si>
  <si>
    <r>
      <rPr>
        <sz val="12"/>
        <color theme="1"/>
        <rFont val="方正小标宋_GBK"/>
        <charset val="134"/>
      </rPr>
      <t>h</t>
    </r>
    <r>
      <rPr>
        <sz val="12"/>
        <color theme="1"/>
        <rFont val="方正小标宋_GBK"/>
        <charset val="134"/>
      </rPr>
      <t>p</t>
    </r>
  </si>
  <si>
    <t>F6V97AA</t>
  </si>
  <si>
    <t>华硕DRW-08U9M-U</t>
  </si>
  <si>
    <r>
      <rPr>
        <sz val="12"/>
        <color theme="1"/>
        <rFont val="方正小标宋_GBK"/>
        <charset val="134"/>
      </rPr>
      <t>H</t>
    </r>
    <r>
      <rPr>
        <sz val="12"/>
        <color theme="1"/>
        <rFont val="Calibri"/>
        <family val="2"/>
      </rPr>
      <t>·L Data Storage</t>
    </r>
    <r>
      <rPr>
        <sz val="12"/>
        <color theme="1"/>
        <rFont val="方正小标宋_GBK"/>
        <charset val="134"/>
      </rPr>
      <t>日立</t>
    </r>
    <r>
      <rPr>
        <sz val="12"/>
        <color theme="1"/>
        <rFont val="Calibri"/>
        <family val="2"/>
      </rPr>
      <t>·LG</t>
    </r>
    <r>
      <rPr>
        <sz val="12"/>
        <color theme="1"/>
        <rFont val="方正小标宋_GBK"/>
        <charset val="134"/>
      </rPr>
      <t>光存储</t>
    </r>
  </si>
  <si>
    <t>GP65NB60</t>
  </si>
  <si>
    <t>DVD刻录光盘</t>
  </si>
  <si>
    <t>DVD+R 50张/盒</t>
  </si>
  <si>
    <t>啄木鸟</t>
  </si>
  <si>
    <t>飞利浦</t>
  </si>
  <si>
    <t>CD刻录光盘</t>
  </si>
  <si>
    <t>CD-R  50张/盒</t>
  </si>
  <si>
    <t>硬盘盒</t>
  </si>
  <si>
    <t>绿联90408 nvme M.2接口</t>
  </si>
  <si>
    <t>雷克沙</t>
  </si>
  <si>
    <t>雷克沙LPAE300-RNGNC</t>
  </si>
  <si>
    <t>奥睿科</t>
  </si>
  <si>
    <t>ORICO M2PV-C3-BK-EP</t>
  </si>
  <si>
    <t>绿联50743 2.5寸 sata接口</t>
  </si>
  <si>
    <t>绿联30729</t>
  </si>
  <si>
    <t>阿卡西斯</t>
  </si>
  <si>
    <t>阿卡西斯 EC-7351</t>
  </si>
  <si>
    <r>
      <rPr>
        <sz val="12"/>
        <color theme="1"/>
        <rFont val="方正小标宋_GBK"/>
        <charset val="134"/>
      </rPr>
      <t>D</t>
    </r>
    <r>
      <rPr>
        <sz val="12"/>
        <color theme="1"/>
        <rFont val="方正小标宋_GBK"/>
        <charset val="134"/>
      </rPr>
      <t>I盒</t>
    </r>
  </si>
  <si>
    <t>爱克创</t>
  </si>
  <si>
    <t>DI120双路</t>
  </si>
  <si>
    <t>睦声</t>
  </si>
  <si>
    <t> PD1X</t>
  </si>
  <si>
    <t>Radial </t>
  </si>
  <si>
    <t>PRO48 D2</t>
  </si>
  <si>
    <t>DI2200N单路</t>
  </si>
  <si>
    <t>百灵达</t>
  </si>
  <si>
    <t>DI100</t>
  </si>
  <si>
    <t>APC</t>
  </si>
  <si>
    <t>DI-1</t>
  </si>
  <si>
    <t>有源DI盒</t>
  </si>
  <si>
    <t>DI20</t>
  </si>
  <si>
    <t>Klark Teknik</t>
  </si>
  <si>
    <t>DN200</t>
  </si>
  <si>
    <t>URX</t>
  </si>
  <si>
    <t>J22</t>
  </si>
  <si>
    <t>路由器</t>
  </si>
  <si>
    <t>华为</t>
  </si>
  <si>
    <t>BE3 PRO</t>
  </si>
  <si>
    <t>AX3 Pro</t>
  </si>
  <si>
    <t>锐捷</t>
  </si>
  <si>
    <t>X30Epro</t>
  </si>
  <si>
    <t>磁场线圈</t>
  </si>
  <si>
    <t>清华德人</t>
  </si>
  <si>
    <t>CFT-620 原装</t>
  </si>
  <si>
    <t>短连线</t>
  </si>
  <si>
    <t>根</t>
  </si>
  <si>
    <t>分页器</t>
  </si>
  <si>
    <t>爱普生</t>
  </si>
  <si>
    <t>T50分页器</t>
  </si>
  <si>
    <t>T50搓纸轮</t>
  </si>
  <si>
    <t>清洁单元</t>
  </si>
  <si>
    <t>L6178/6278</t>
  </si>
  <si>
    <t>500W电源模块</t>
  </si>
  <si>
    <t>戴尔</t>
  </si>
  <si>
    <t>7000MT专用</t>
  </si>
  <si>
    <t>脚踏开关</t>
  </si>
  <si>
    <t>明德</t>
  </si>
  <si>
    <t>MDFS-65 双联 带线2米</t>
  </si>
  <si>
    <t>悦常盛</t>
  </si>
  <si>
    <t>MDFS-66 双联 带线2米</t>
  </si>
  <si>
    <t>凯昆</t>
  </si>
  <si>
    <t>HRF-M52 带线2米</t>
  </si>
  <si>
    <t>线缆标签机</t>
  </si>
  <si>
    <t>兄弟</t>
  </si>
  <si>
    <t>PT-D210</t>
  </si>
  <si>
    <t>含两卷黄底黑字标签纸（12mm）</t>
  </si>
  <si>
    <t>LW-C410</t>
  </si>
  <si>
    <t>PT-D460B</t>
  </si>
  <si>
    <t>氧气瓶固定器</t>
  </si>
  <si>
    <t>40L 壁挂式</t>
  </si>
  <si>
    <t>免压焊锡环热缩管</t>
  </si>
  <si>
    <t>德力西</t>
  </si>
  <si>
    <t>四色混装 220只/装</t>
  </si>
  <si>
    <t>绿林</t>
  </si>
  <si>
    <t>声卡</t>
  </si>
  <si>
    <t>UMC22</t>
  </si>
  <si>
    <t>雅马哈</t>
  </si>
  <si>
    <t>UR22C</t>
  </si>
  <si>
    <t>UMC202HD</t>
  </si>
  <si>
    <t>铜压线扣</t>
  </si>
  <si>
    <t>威仕</t>
  </si>
  <si>
    <t xml:space="preserve"> 453      100只/盒</t>
  </si>
  <si>
    <t>圣希</t>
  </si>
  <si>
    <t>DJ 453      100只/盒</t>
  </si>
  <si>
    <t>铜扣压线钳</t>
  </si>
  <si>
    <t>SN-58B  5钳口套装</t>
  </si>
  <si>
    <t>把</t>
  </si>
  <si>
    <t>宝工</t>
  </si>
  <si>
    <t>CP-301N Y.O裸端子棘轮     压线钳</t>
  </si>
  <si>
    <t>TRVV高柔拖链线缆</t>
  </si>
  <si>
    <t>民赞</t>
  </si>
  <si>
    <t>2芯2X0.5 灰色 100米/卷</t>
  </si>
  <si>
    <t>卷</t>
  </si>
  <si>
    <t>起帆</t>
  </si>
  <si>
    <t>正泰</t>
  </si>
  <si>
    <t>T5 灯管</t>
  </si>
  <si>
    <t>三雄</t>
  </si>
  <si>
    <t>PAK140087  三角形插头                             白光6500K 0.3米 4W</t>
  </si>
  <si>
    <t>支</t>
  </si>
  <si>
    <t>功能带床头灯   使用</t>
  </si>
  <si>
    <t>多功能读卡器</t>
  </si>
  <si>
    <t>绿联CR125 30231</t>
  </si>
  <si>
    <t>绿巨能</t>
  </si>
  <si>
    <t>绿巨能LJN-CC1026</t>
  </si>
  <si>
    <t>连拓</t>
  </si>
  <si>
    <t>连拓C343V</t>
  </si>
  <si>
    <t>合计（人民币）：</t>
  </si>
  <si>
    <t xml:space="preserve">买家留言：具体采购明细详见附件，按附件明细上传报价单并加盖公章。                                                                                                       1.产品规格参数对照采购需求附件，规格参数必须完全响应，上传报价明细表，必须加盖公章，否则不予认可。若竞价后又无法及时满足供货需求或以次充好，则视为恶意竞价，将上报上级监管部门。                                                                                                                                                               2.紧急情况下要求2小时内配送至医院，部分配件需要中标单位自行上门安装。                                                                                                  3.若出现质量等问题，及时退、换货处理。                                                                                                                                 响应附件要求：具有相关经营执照。 </t>
  </si>
  <si>
    <t>总金额（元）</t>
    <phoneticPr fontId="15" type="noConversion"/>
  </si>
  <si>
    <t>上门更换安装</t>
  </si>
  <si>
    <t>上门更换安装</t>
    <phoneticPr fontId="15" type="noConversion"/>
  </si>
  <si>
    <t>原厂维修</t>
    <phoneticPr fontId="15" type="noConversion"/>
  </si>
  <si>
    <t>含现场更换维修</t>
    <phoneticPr fontId="15" type="noConversion"/>
  </si>
  <si>
    <t>含安装</t>
    <phoneticPr fontId="15" type="noConversion"/>
  </si>
  <si>
    <t>需求</t>
    <phoneticPr fontId="15" type="noConversion"/>
  </si>
  <si>
    <t>维修配件与服务需求分项报价单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</si>
</sst>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#,###,##0.00"/>
    <numFmt numFmtId="177" formatCode="#,###,###,##0"/>
  </numFmts>
  <fonts count="20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4"/>
      <color indexed="8"/>
      <name val="宋体"/>
      <charset val="134"/>
    </font>
    <font>
      <sz val="12"/>
      <color theme="1"/>
      <name val="方正小标宋_GBK"/>
      <charset val="134"/>
    </font>
    <font>
      <sz val="12"/>
      <name val="方正小标宋_GBK"/>
      <charset val="134"/>
    </font>
    <font>
      <sz val="12"/>
      <color theme="1"/>
      <name val="Arial"/>
      <family val="2"/>
    </font>
    <font>
      <b/>
      <sz val="12"/>
      <color rgb="FF666666"/>
      <name val="Arial"/>
      <family val="2"/>
    </font>
    <font>
      <sz val="9"/>
      <name val="Arial"/>
      <family val="2"/>
    </font>
    <font>
      <b/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宋体"/>
      <charset val="134"/>
    </font>
    <font>
      <sz val="12"/>
      <color theme="1"/>
      <name val="Calibri"/>
      <family val="2"/>
    </font>
    <font>
      <sz val="9"/>
      <name val="宋体"/>
      <charset val="134"/>
      <scheme val="minor"/>
    </font>
    <font>
      <sz val="12"/>
      <name val="方正小标宋_GBK"/>
      <family val="4"/>
      <charset val="134"/>
    </font>
    <font>
      <sz val="11"/>
      <name val="方正小标宋_GBK"/>
      <family val="4"/>
      <charset val="134"/>
    </font>
    <font>
      <b/>
      <sz val="14"/>
      <color indexed="8"/>
      <name val="宋体"/>
      <family val="3"/>
      <charset val="134"/>
    </font>
    <font>
      <sz val="12"/>
      <color theme="1"/>
      <name val="方正小标宋_GBK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/>
    <xf numFmtId="0" fontId="0" fillId="2" borderId="0" xfId="0" applyFill="1" applyAlignment="1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177" fontId="4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176" fontId="4" fillId="0" borderId="2" xfId="0" applyNumberFormat="1" applyFont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" vertical="center"/>
    </xf>
    <xf numFmtId="176" fontId="4" fillId="0" borderId="4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177" fontId="4" fillId="0" borderId="2" xfId="0" applyNumberFormat="1" applyFont="1" applyBorder="1" applyAlignment="1">
      <alignment horizontal="center" vertical="center"/>
    </xf>
    <xf numFmtId="177" fontId="4" fillId="0" borderId="4" xfId="0" applyNumberFormat="1" applyFont="1" applyBorder="1" applyAlignment="1">
      <alignment horizontal="center" vertical="center"/>
    </xf>
    <xf numFmtId="177" fontId="4" fillId="0" borderId="3" xfId="0" applyNumberFormat="1" applyFont="1" applyBorder="1" applyAlignment="1">
      <alignment horizontal="center" vertical="center"/>
    </xf>
    <xf numFmtId="177" fontId="3" fillId="0" borderId="2" xfId="0" applyNumberFormat="1" applyFont="1" applyBorder="1" applyAlignment="1">
      <alignment horizontal="center" vertical="center" wrapText="1"/>
    </xf>
    <xf numFmtId="177" fontId="3" fillId="0" borderId="3" xfId="0" applyNumberFormat="1" applyFont="1" applyBorder="1" applyAlignment="1">
      <alignment horizontal="center" vertical="center" wrapText="1"/>
    </xf>
    <xf numFmtId="177" fontId="3" fillId="0" borderId="4" xfId="0" applyNumberFormat="1" applyFont="1" applyBorder="1" applyAlignment="1">
      <alignment horizontal="center" vertical="center" wrapText="1"/>
    </xf>
    <xf numFmtId="177" fontId="4" fillId="2" borderId="2" xfId="0" applyNumberFormat="1" applyFont="1" applyFill="1" applyBorder="1" applyAlignment="1">
      <alignment horizontal="center" vertical="center" wrapText="1"/>
    </xf>
    <xf numFmtId="177" fontId="4" fillId="2" borderId="3" xfId="0" applyNumberFormat="1" applyFont="1" applyFill="1" applyBorder="1" applyAlignment="1">
      <alignment horizontal="center" vertical="center" wrapText="1"/>
    </xf>
    <xf numFmtId="177" fontId="4" fillId="2" borderId="4" xfId="0" applyNumberFormat="1" applyFont="1" applyFill="1" applyBorder="1" applyAlignment="1">
      <alignment horizontal="center" vertical="center" wrapText="1"/>
    </xf>
    <xf numFmtId="177" fontId="4" fillId="0" borderId="2" xfId="0" applyNumberFormat="1" applyFont="1" applyBorder="1" applyAlignment="1">
      <alignment horizontal="center" vertical="center" wrapText="1"/>
    </xf>
    <xf numFmtId="177" fontId="4" fillId="0" borderId="3" xfId="0" applyNumberFormat="1" applyFont="1" applyBorder="1" applyAlignment="1">
      <alignment horizontal="center" vertical="center" wrapText="1"/>
    </xf>
    <xf numFmtId="177" fontId="4" fillId="0" borderId="4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1" fillId="0" borderId="5" xfId="0" applyFont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9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9"/>
  <sheetViews>
    <sheetView tabSelected="1" zoomScale="120" zoomScaleNormal="120" workbookViewId="0">
      <selection sqref="A1:I1"/>
    </sheetView>
  </sheetViews>
  <sheetFormatPr defaultColWidth="9" defaultRowHeight="13.5" x14ac:dyDescent="0.15"/>
  <cols>
    <col min="1" max="1" width="5.375" customWidth="1"/>
    <col min="2" max="2" width="20.75" bestFit="1" customWidth="1"/>
    <col min="3" max="3" width="11.75" customWidth="1"/>
    <col min="4" max="4" width="24" customWidth="1"/>
    <col min="5" max="6" width="5.125" customWidth="1"/>
    <col min="7" max="7" width="8.125" customWidth="1"/>
    <col min="8" max="8" width="12.75" customWidth="1"/>
    <col min="9" max="9" width="12.625" customWidth="1"/>
    <col min="10" max="10" width="64.25" customWidth="1"/>
  </cols>
  <sheetData>
    <row r="1" spans="1:9" s="1" customFormat="1" ht="27.75" customHeight="1" x14ac:dyDescent="0.15">
      <c r="A1" s="66" t="s">
        <v>213</v>
      </c>
      <c r="B1" s="58"/>
      <c r="C1" s="58"/>
      <c r="D1" s="58"/>
      <c r="E1" s="58"/>
      <c r="F1" s="58"/>
      <c r="G1" s="58"/>
      <c r="H1" s="58"/>
      <c r="I1" s="58"/>
    </row>
    <row r="2" spans="1:9" ht="31.5" customHeight="1" x14ac:dyDescent="0.1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6" t="s">
        <v>6</v>
      </c>
      <c r="H2" s="6" t="s">
        <v>206</v>
      </c>
      <c r="I2" s="67" t="s">
        <v>212</v>
      </c>
    </row>
    <row r="3" spans="1:9" s="2" customFormat="1" ht="38.25" customHeight="1" x14ac:dyDescent="0.15">
      <c r="A3" s="27">
        <v>1</v>
      </c>
      <c r="B3" s="27" t="s">
        <v>7</v>
      </c>
      <c r="C3" s="5" t="s">
        <v>8</v>
      </c>
      <c r="D3" s="6" t="s">
        <v>9</v>
      </c>
      <c r="E3" s="27" t="s">
        <v>10</v>
      </c>
      <c r="F3" s="54">
        <v>5</v>
      </c>
      <c r="G3" s="30"/>
      <c r="H3" s="36">
        <f>F3*G3</f>
        <v>0</v>
      </c>
      <c r="I3" s="5"/>
    </row>
    <row r="4" spans="1:9" s="2" customFormat="1" ht="38.25" customHeight="1" x14ac:dyDescent="0.15">
      <c r="A4" s="28"/>
      <c r="B4" s="28"/>
      <c r="C4" s="5" t="s">
        <v>11</v>
      </c>
      <c r="D4" s="6" t="s">
        <v>12</v>
      </c>
      <c r="E4" s="28"/>
      <c r="F4" s="55"/>
      <c r="G4" s="31"/>
      <c r="H4" s="37"/>
      <c r="I4" s="6"/>
    </row>
    <row r="5" spans="1:9" s="2" customFormat="1" ht="38.25" customHeight="1" x14ac:dyDescent="0.15">
      <c r="A5" s="29"/>
      <c r="B5" s="29"/>
      <c r="C5" s="5" t="s">
        <v>13</v>
      </c>
      <c r="D5" s="6" t="s">
        <v>14</v>
      </c>
      <c r="E5" s="29"/>
      <c r="F5" s="56"/>
      <c r="G5" s="32"/>
      <c r="H5" s="38"/>
      <c r="I5" s="6"/>
    </row>
    <row r="6" spans="1:9" s="2" customFormat="1" ht="38.25" customHeight="1" x14ac:dyDescent="0.15">
      <c r="A6" s="30">
        <v>2</v>
      </c>
      <c r="B6" s="30" t="s">
        <v>7</v>
      </c>
      <c r="C6" s="5" t="s">
        <v>8</v>
      </c>
      <c r="D6" s="6" t="s">
        <v>15</v>
      </c>
      <c r="E6" s="27" t="s">
        <v>10</v>
      </c>
      <c r="F6" s="48">
        <v>5</v>
      </c>
      <c r="G6" s="30"/>
      <c r="H6" s="36">
        <f>F6*G6</f>
        <v>0</v>
      </c>
      <c r="I6" s="6"/>
    </row>
    <row r="7" spans="1:9" s="2" customFormat="1" ht="38.25" customHeight="1" x14ac:dyDescent="0.15">
      <c r="A7" s="31"/>
      <c r="B7" s="31"/>
      <c r="C7" s="5" t="s">
        <v>11</v>
      </c>
      <c r="D7" s="6" t="s">
        <v>15</v>
      </c>
      <c r="E7" s="28"/>
      <c r="F7" s="49"/>
      <c r="G7" s="31"/>
      <c r="H7" s="37"/>
      <c r="I7" s="5"/>
    </row>
    <row r="8" spans="1:9" s="2" customFormat="1" ht="38.25" customHeight="1" x14ac:dyDescent="0.15">
      <c r="A8" s="32"/>
      <c r="B8" s="32"/>
      <c r="C8" s="5" t="s">
        <v>13</v>
      </c>
      <c r="D8" s="6" t="s">
        <v>15</v>
      </c>
      <c r="E8" s="29"/>
      <c r="F8" s="50"/>
      <c r="G8" s="32"/>
      <c r="H8" s="38"/>
      <c r="I8" s="5"/>
    </row>
    <row r="9" spans="1:9" s="2" customFormat="1" ht="38.25" customHeight="1" x14ac:dyDescent="0.15">
      <c r="A9" s="27">
        <v>3</v>
      </c>
      <c r="B9" s="27" t="s">
        <v>16</v>
      </c>
      <c r="C9" s="5" t="s">
        <v>8</v>
      </c>
      <c r="D9" s="5" t="s">
        <v>17</v>
      </c>
      <c r="E9" s="27" t="s">
        <v>18</v>
      </c>
      <c r="F9" s="54">
        <v>2</v>
      </c>
      <c r="G9" s="30"/>
      <c r="H9" s="36">
        <f>F9*G9</f>
        <v>0</v>
      </c>
      <c r="I9" s="5"/>
    </row>
    <row r="10" spans="1:9" s="2" customFormat="1" ht="38.25" customHeight="1" x14ac:dyDescent="0.15">
      <c r="A10" s="28"/>
      <c r="B10" s="28"/>
      <c r="C10" s="5" t="s">
        <v>11</v>
      </c>
      <c r="D10" s="5" t="s">
        <v>17</v>
      </c>
      <c r="E10" s="28"/>
      <c r="F10" s="55"/>
      <c r="G10" s="31"/>
      <c r="H10" s="37"/>
      <c r="I10" s="5"/>
    </row>
    <row r="11" spans="1:9" s="2" customFormat="1" ht="38.25" customHeight="1" x14ac:dyDescent="0.15">
      <c r="A11" s="29"/>
      <c r="B11" s="29"/>
      <c r="C11" s="5" t="s">
        <v>13</v>
      </c>
      <c r="D11" s="5" t="s">
        <v>17</v>
      </c>
      <c r="E11" s="29"/>
      <c r="F11" s="56"/>
      <c r="G11" s="32"/>
      <c r="H11" s="38"/>
      <c r="I11" s="5"/>
    </row>
    <row r="12" spans="1:9" s="2" customFormat="1" ht="38.25" customHeight="1" x14ac:dyDescent="0.15">
      <c r="A12" s="27">
        <v>4</v>
      </c>
      <c r="B12" s="27" t="s">
        <v>16</v>
      </c>
      <c r="C12" s="5" t="s">
        <v>8</v>
      </c>
      <c r="D12" s="5" t="s">
        <v>19</v>
      </c>
      <c r="E12" s="27" t="s">
        <v>18</v>
      </c>
      <c r="F12" s="54">
        <v>2</v>
      </c>
      <c r="G12" s="30"/>
      <c r="H12" s="36">
        <f>F12*G12</f>
        <v>0</v>
      </c>
      <c r="I12" s="5"/>
    </row>
    <row r="13" spans="1:9" s="2" customFormat="1" ht="38.25" customHeight="1" x14ac:dyDescent="0.15">
      <c r="A13" s="28"/>
      <c r="B13" s="28"/>
      <c r="C13" s="5" t="s">
        <v>11</v>
      </c>
      <c r="D13" s="5" t="s">
        <v>19</v>
      </c>
      <c r="E13" s="28"/>
      <c r="F13" s="55"/>
      <c r="G13" s="31"/>
      <c r="H13" s="37"/>
      <c r="I13" s="5"/>
    </row>
    <row r="14" spans="1:9" s="2" customFormat="1" ht="38.25" customHeight="1" x14ac:dyDescent="0.15">
      <c r="A14" s="29"/>
      <c r="B14" s="29"/>
      <c r="C14" s="5" t="s">
        <v>13</v>
      </c>
      <c r="D14" s="5" t="s">
        <v>19</v>
      </c>
      <c r="E14" s="29"/>
      <c r="F14" s="56"/>
      <c r="G14" s="32"/>
      <c r="H14" s="38"/>
      <c r="I14" s="5"/>
    </row>
    <row r="15" spans="1:9" s="2" customFormat="1" ht="38.25" customHeight="1" x14ac:dyDescent="0.15">
      <c r="A15" s="30">
        <v>5</v>
      </c>
      <c r="B15" s="27" t="s">
        <v>20</v>
      </c>
      <c r="C15" s="5" t="s">
        <v>13</v>
      </c>
      <c r="D15" s="5" t="s">
        <v>21</v>
      </c>
      <c r="E15" s="27" t="s">
        <v>22</v>
      </c>
      <c r="F15" s="54">
        <v>3</v>
      </c>
      <c r="G15" s="30"/>
      <c r="H15" s="36">
        <f>F15*G15</f>
        <v>0</v>
      </c>
      <c r="I15" s="5"/>
    </row>
    <row r="16" spans="1:9" s="2" customFormat="1" ht="38.25" customHeight="1" x14ac:dyDescent="0.15">
      <c r="A16" s="31"/>
      <c r="B16" s="28"/>
      <c r="C16" s="5" t="s">
        <v>23</v>
      </c>
      <c r="D16" s="5" t="s">
        <v>24</v>
      </c>
      <c r="E16" s="28"/>
      <c r="F16" s="55"/>
      <c r="G16" s="31"/>
      <c r="H16" s="37"/>
      <c r="I16" s="5"/>
    </row>
    <row r="17" spans="1:9" s="2" customFormat="1" ht="38.25" customHeight="1" x14ac:dyDescent="0.15">
      <c r="A17" s="32"/>
      <c r="B17" s="29"/>
      <c r="C17" s="5" t="s">
        <v>25</v>
      </c>
      <c r="D17" s="5" t="s">
        <v>24</v>
      </c>
      <c r="E17" s="29"/>
      <c r="F17" s="56"/>
      <c r="G17" s="32"/>
      <c r="H17" s="38"/>
      <c r="I17" s="5"/>
    </row>
    <row r="18" spans="1:9" s="2" customFormat="1" ht="38.25" customHeight="1" x14ac:dyDescent="0.15">
      <c r="A18" s="27">
        <v>6</v>
      </c>
      <c r="B18" s="27" t="s">
        <v>20</v>
      </c>
      <c r="C18" s="5" t="s">
        <v>13</v>
      </c>
      <c r="D18" s="5" t="s">
        <v>26</v>
      </c>
      <c r="E18" s="27" t="s">
        <v>22</v>
      </c>
      <c r="F18" s="54">
        <v>1</v>
      </c>
      <c r="G18" s="30"/>
      <c r="H18" s="36">
        <f>F18*G18</f>
        <v>0</v>
      </c>
      <c r="I18" s="5"/>
    </row>
    <row r="19" spans="1:9" s="2" customFormat="1" ht="38.25" customHeight="1" x14ac:dyDescent="0.15">
      <c r="A19" s="28"/>
      <c r="B19" s="28"/>
      <c r="C19" s="5" t="s">
        <v>23</v>
      </c>
      <c r="D19" s="5" t="s">
        <v>26</v>
      </c>
      <c r="E19" s="28"/>
      <c r="F19" s="55"/>
      <c r="G19" s="31"/>
      <c r="H19" s="37"/>
      <c r="I19" s="5"/>
    </row>
    <row r="20" spans="1:9" s="2" customFormat="1" ht="38.25" customHeight="1" x14ac:dyDescent="0.15">
      <c r="A20" s="29"/>
      <c r="B20" s="29"/>
      <c r="C20" s="5" t="s">
        <v>25</v>
      </c>
      <c r="D20" s="5" t="s">
        <v>26</v>
      </c>
      <c r="E20" s="29"/>
      <c r="F20" s="56"/>
      <c r="G20" s="32"/>
      <c r="H20" s="38"/>
      <c r="I20" s="5"/>
    </row>
    <row r="21" spans="1:9" s="2" customFormat="1" ht="38.25" customHeight="1" x14ac:dyDescent="0.15">
      <c r="A21" s="27">
        <v>7</v>
      </c>
      <c r="B21" s="27" t="s">
        <v>27</v>
      </c>
      <c r="C21" s="5" t="s">
        <v>28</v>
      </c>
      <c r="D21" s="5" t="s">
        <v>29</v>
      </c>
      <c r="E21" s="27" t="s">
        <v>30</v>
      </c>
      <c r="F21" s="54">
        <v>2</v>
      </c>
      <c r="G21" s="30"/>
      <c r="H21" s="36">
        <f>F21*G21</f>
        <v>0</v>
      </c>
      <c r="I21" s="5"/>
    </row>
    <row r="22" spans="1:9" s="2" customFormat="1" ht="38.25" customHeight="1" x14ac:dyDescent="0.15">
      <c r="A22" s="28"/>
      <c r="B22" s="28"/>
      <c r="C22" s="4" t="s">
        <v>31</v>
      </c>
      <c r="D22" s="5" t="s">
        <v>32</v>
      </c>
      <c r="E22" s="28"/>
      <c r="F22" s="55"/>
      <c r="G22" s="31"/>
      <c r="H22" s="37"/>
      <c r="I22" s="5"/>
    </row>
    <row r="23" spans="1:9" s="2" customFormat="1" ht="38.25" customHeight="1" x14ac:dyDescent="0.15">
      <c r="A23" s="29"/>
      <c r="B23" s="29"/>
      <c r="C23" s="4" t="s">
        <v>33</v>
      </c>
      <c r="D23" s="5" t="s">
        <v>34</v>
      </c>
      <c r="E23" s="29"/>
      <c r="F23" s="56"/>
      <c r="G23" s="32"/>
      <c r="H23" s="38"/>
      <c r="I23" s="5"/>
    </row>
    <row r="24" spans="1:9" s="2" customFormat="1" ht="38.25" customHeight="1" x14ac:dyDescent="0.15">
      <c r="A24" s="6">
        <v>8</v>
      </c>
      <c r="B24" s="4" t="s">
        <v>35</v>
      </c>
      <c r="C24" s="4" t="s">
        <v>36</v>
      </c>
      <c r="D24" s="5" t="s">
        <v>37</v>
      </c>
      <c r="E24" s="4" t="s">
        <v>38</v>
      </c>
      <c r="F24" s="4">
        <v>3</v>
      </c>
      <c r="G24" s="4"/>
      <c r="H24" s="4">
        <f>F24*G24</f>
        <v>0</v>
      </c>
      <c r="I24" s="63" t="s">
        <v>208</v>
      </c>
    </row>
    <row r="25" spans="1:9" s="3" customFormat="1" ht="38.25" customHeight="1" x14ac:dyDescent="0.15">
      <c r="A25" s="27">
        <v>9</v>
      </c>
      <c r="B25" s="36" t="s">
        <v>39</v>
      </c>
      <c r="C25" s="4" t="s">
        <v>40</v>
      </c>
      <c r="D25" s="5" t="s">
        <v>41</v>
      </c>
      <c r="E25" s="36" t="s">
        <v>38</v>
      </c>
      <c r="F25" s="36">
        <v>3</v>
      </c>
      <c r="G25" s="36"/>
      <c r="H25" s="36">
        <f>F25*G25</f>
        <v>0</v>
      </c>
      <c r="I25" s="63" t="s">
        <v>208</v>
      </c>
    </row>
    <row r="26" spans="1:9" s="3" customFormat="1" ht="38.25" customHeight="1" x14ac:dyDescent="0.15">
      <c r="A26" s="28"/>
      <c r="B26" s="37"/>
      <c r="C26" s="4" t="s">
        <v>42</v>
      </c>
      <c r="D26" s="5" t="s">
        <v>43</v>
      </c>
      <c r="E26" s="37"/>
      <c r="F26" s="37"/>
      <c r="G26" s="37"/>
      <c r="H26" s="37"/>
      <c r="I26" s="63" t="s">
        <v>208</v>
      </c>
    </row>
    <row r="27" spans="1:9" s="3" customFormat="1" ht="38.25" customHeight="1" x14ac:dyDescent="0.15">
      <c r="A27" s="29"/>
      <c r="B27" s="38"/>
      <c r="C27" s="4" t="s">
        <v>44</v>
      </c>
      <c r="D27" s="5" t="s">
        <v>45</v>
      </c>
      <c r="E27" s="38"/>
      <c r="F27" s="38"/>
      <c r="G27" s="38"/>
      <c r="H27" s="38"/>
      <c r="I27" s="63" t="s">
        <v>208</v>
      </c>
    </row>
    <row r="28" spans="1:9" s="3" customFormat="1" ht="38.25" customHeight="1" x14ac:dyDescent="0.15">
      <c r="A28" s="27">
        <v>10</v>
      </c>
      <c r="B28" s="36" t="s">
        <v>46</v>
      </c>
      <c r="C28" s="4" t="s">
        <v>47</v>
      </c>
      <c r="D28" s="5" t="s">
        <v>48</v>
      </c>
      <c r="E28" s="36" t="s">
        <v>49</v>
      </c>
      <c r="F28" s="36">
        <v>3</v>
      </c>
      <c r="G28" s="36"/>
      <c r="H28" s="36">
        <f>F28*G28</f>
        <v>0</v>
      </c>
      <c r="I28" s="63" t="s">
        <v>208</v>
      </c>
    </row>
    <row r="29" spans="1:9" s="2" customFormat="1" ht="38.25" customHeight="1" x14ac:dyDescent="0.15">
      <c r="A29" s="28"/>
      <c r="B29" s="37"/>
      <c r="C29" s="4" t="s">
        <v>50</v>
      </c>
      <c r="D29" s="4" t="s">
        <v>51</v>
      </c>
      <c r="E29" s="37"/>
      <c r="F29" s="37"/>
      <c r="G29" s="37"/>
      <c r="H29" s="37"/>
      <c r="I29" s="63" t="s">
        <v>208</v>
      </c>
    </row>
    <row r="30" spans="1:9" s="2" customFormat="1" ht="38.25" customHeight="1" x14ac:dyDescent="0.15">
      <c r="A30" s="29"/>
      <c r="B30" s="38"/>
      <c r="C30" s="4" t="s">
        <v>52</v>
      </c>
      <c r="D30" s="4" t="s">
        <v>53</v>
      </c>
      <c r="E30" s="38"/>
      <c r="F30" s="38"/>
      <c r="G30" s="38"/>
      <c r="H30" s="38"/>
      <c r="I30" s="63" t="s">
        <v>208</v>
      </c>
    </row>
    <row r="31" spans="1:9" s="2" customFormat="1" ht="38.25" customHeight="1" x14ac:dyDescent="0.15">
      <c r="A31" s="30">
        <v>11</v>
      </c>
      <c r="B31" s="36" t="s">
        <v>54</v>
      </c>
      <c r="C31" s="8" t="s">
        <v>55</v>
      </c>
      <c r="D31" s="4" t="s">
        <v>56</v>
      </c>
      <c r="E31" s="36" t="s">
        <v>49</v>
      </c>
      <c r="F31" s="36">
        <v>3</v>
      </c>
      <c r="G31" s="36"/>
      <c r="H31" s="36">
        <f>F31*G31</f>
        <v>0</v>
      </c>
      <c r="I31" s="63" t="s">
        <v>208</v>
      </c>
    </row>
    <row r="32" spans="1:9" s="2" customFormat="1" ht="38.25" customHeight="1" x14ac:dyDescent="0.15">
      <c r="A32" s="31"/>
      <c r="B32" s="37"/>
      <c r="C32" s="9" t="s">
        <v>57</v>
      </c>
      <c r="D32" s="4" t="s">
        <v>58</v>
      </c>
      <c r="E32" s="37"/>
      <c r="F32" s="37"/>
      <c r="G32" s="37"/>
      <c r="H32" s="37"/>
      <c r="I32" s="63" t="s">
        <v>208</v>
      </c>
    </row>
    <row r="33" spans="1:9" s="2" customFormat="1" ht="38.25" customHeight="1" x14ac:dyDescent="0.15">
      <c r="A33" s="32"/>
      <c r="B33" s="38"/>
      <c r="C33" s="10" t="s">
        <v>59</v>
      </c>
      <c r="D33" s="4" t="s">
        <v>60</v>
      </c>
      <c r="E33" s="38"/>
      <c r="F33" s="38"/>
      <c r="G33" s="38"/>
      <c r="H33" s="38"/>
      <c r="I33" s="63" t="s">
        <v>208</v>
      </c>
    </row>
    <row r="34" spans="1:9" s="2" customFormat="1" ht="38.25" customHeight="1" x14ac:dyDescent="0.15">
      <c r="A34" s="27">
        <v>12</v>
      </c>
      <c r="B34" s="36" t="s">
        <v>61</v>
      </c>
      <c r="C34" s="4" t="s">
        <v>62</v>
      </c>
      <c r="D34" s="11" t="s">
        <v>63</v>
      </c>
      <c r="E34" s="36" t="s">
        <v>49</v>
      </c>
      <c r="F34" s="36">
        <v>3</v>
      </c>
      <c r="G34" s="36"/>
      <c r="H34" s="36">
        <f>F34*G34</f>
        <v>0</v>
      </c>
      <c r="I34" s="63" t="s">
        <v>208</v>
      </c>
    </row>
    <row r="35" spans="1:9" s="2" customFormat="1" ht="38.25" customHeight="1" x14ac:dyDescent="0.15">
      <c r="A35" s="28"/>
      <c r="B35" s="37"/>
      <c r="C35" s="4" t="s">
        <v>64</v>
      </c>
      <c r="D35" s="4" t="s">
        <v>65</v>
      </c>
      <c r="E35" s="37"/>
      <c r="F35" s="37"/>
      <c r="G35" s="37"/>
      <c r="H35" s="37"/>
      <c r="I35" s="63" t="s">
        <v>208</v>
      </c>
    </row>
    <row r="36" spans="1:9" s="2" customFormat="1" ht="38.25" customHeight="1" x14ac:dyDescent="0.15">
      <c r="A36" s="29"/>
      <c r="B36" s="38"/>
      <c r="C36" s="4" t="s">
        <v>57</v>
      </c>
      <c r="D36" s="4" t="s">
        <v>66</v>
      </c>
      <c r="E36" s="38"/>
      <c r="F36" s="38"/>
      <c r="G36" s="38"/>
      <c r="H36" s="38"/>
      <c r="I36" s="63" t="s">
        <v>208</v>
      </c>
    </row>
    <row r="37" spans="1:9" s="2" customFormat="1" ht="38.25" customHeight="1" x14ac:dyDescent="0.15">
      <c r="A37" s="27">
        <v>13</v>
      </c>
      <c r="B37" s="36" t="s">
        <v>67</v>
      </c>
      <c r="C37" s="4" t="s">
        <v>68</v>
      </c>
      <c r="D37" s="4" t="s">
        <v>69</v>
      </c>
      <c r="E37" s="36" t="s">
        <v>49</v>
      </c>
      <c r="F37" s="36">
        <v>3</v>
      </c>
      <c r="G37" s="36"/>
      <c r="H37" s="36">
        <f>F37*G37</f>
        <v>0</v>
      </c>
      <c r="I37" s="63" t="s">
        <v>208</v>
      </c>
    </row>
    <row r="38" spans="1:9" s="2" customFormat="1" ht="38.25" customHeight="1" x14ac:dyDescent="0.15">
      <c r="A38" s="28"/>
      <c r="B38" s="37"/>
      <c r="C38" s="5" t="s">
        <v>70</v>
      </c>
      <c r="D38" s="4" t="s">
        <v>71</v>
      </c>
      <c r="E38" s="37"/>
      <c r="F38" s="37"/>
      <c r="G38" s="37"/>
      <c r="H38" s="37"/>
      <c r="I38" s="63" t="s">
        <v>208</v>
      </c>
    </row>
    <row r="39" spans="1:9" s="2" customFormat="1" ht="38.25" customHeight="1" x14ac:dyDescent="0.15">
      <c r="A39" s="29"/>
      <c r="B39" s="38"/>
      <c r="C39" s="5" t="s">
        <v>72</v>
      </c>
      <c r="D39" s="4" t="s">
        <v>73</v>
      </c>
      <c r="E39" s="38"/>
      <c r="F39" s="38"/>
      <c r="G39" s="38"/>
      <c r="H39" s="38"/>
      <c r="I39" s="63" t="s">
        <v>208</v>
      </c>
    </row>
    <row r="40" spans="1:9" s="2" customFormat="1" ht="38.25" customHeight="1" x14ac:dyDescent="0.15">
      <c r="A40" s="30">
        <v>14</v>
      </c>
      <c r="B40" s="27" t="s">
        <v>74</v>
      </c>
      <c r="C40" s="5" t="s">
        <v>75</v>
      </c>
      <c r="D40" s="4" t="s">
        <v>76</v>
      </c>
      <c r="E40" s="27" t="s">
        <v>49</v>
      </c>
      <c r="F40" s="54">
        <v>3</v>
      </c>
      <c r="G40" s="30"/>
      <c r="H40" s="36">
        <f>F40*G40</f>
        <v>0</v>
      </c>
      <c r="I40" s="63" t="s">
        <v>208</v>
      </c>
    </row>
    <row r="41" spans="1:9" s="2" customFormat="1" ht="38.25" customHeight="1" x14ac:dyDescent="0.15">
      <c r="A41" s="31"/>
      <c r="B41" s="28"/>
      <c r="C41" s="4" t="s">
        <v>13</v>
      </c>
      <c r="D41" s="4" t="s">
        <v>77</v>
      </c>
      <c r="E41" s="28"/>
      <c r="F41" s="55"/>
      <c r="G41" s="31"/>
      <c r="H41" s="37"/>
      <c r="I41" s="63" t="s">
        <v>208</v>
      </c>
    </row>
    <row r="42" spans="1:9" s="2" customFormat="1" ht="38.25" customHeight="1" x14ac:dyDescent="0.15">
      <c r="A42" s="32"/>
      <c r="B42" s="29"/>
      <c r="C42" s="4" t="s">
        <v>78</v>
      </c>
      <c r="D42" s="4" t="s">
        <v>79</v>
      </c>
      <c r="E42" s="29"/>
      <c r="F42" s="56"/>
      <c r="G42" s="32"/>
      <c r="H42" s="38"/>
      <c r="I42" s="63" t="s">
        <v>208</v>
      </c>
    </row>
    <row r="43" spans="1:9" s="2" customFormat="1" ht="38.25" customHeight="1" x14ac:dyDescent="0.15">
      <c r="A43" s="27">
        <v>15</v>
      </c>
      <c r="B43" s="36" t="s">
        <v>80</v>
      </c>
      <c r="C43" s="4" t="s">
        <v>47</v>
      </c>
      <c r="D43" s="4" t="s">
        <v>81</v>
      </c>
      <c r="E43" s="30" t="s">
        <v>49</v>
      </c>
      <c r="F43" s="48">
        <v>3</v>
      </c>
      <c r="G43" s="30"/>
      <c r="H43" s="36">
        <f>F43*G43</f>
        <v>0</v>
      </c>
      <c r="I43" s="5"/>
    </row>
    <row r="44" spans="1:9" s="2" customFormat="1" ht="38.25" customHeight="1" x14ac:dyDescent="0.15">
      <c r="A44" s="28"/>
      <c r="B44" s="37"/>
      <c r="C44" s="6" t="s">
        <v>82</v>
      </c>
      <c r="D44" s="6" t="s">
        <v>83</v>
      </c>
      <c r="E44" s="31"/>
      <c r="F44" s="49"/>
      <c r="G44" s="31"/>
      <c r="H44" s="37"/>
      <c r="I44" s="6"/>
    </row>
    <row r="45" spans="1:9" s="2" customFormat="1" ht="38.25" customHeight="1" x14ac:dyDescent="0.15">
      <c r="A45" s="29"/>
      <c r="B45" s="38"/>
      <c r="C45" s="6" t="s">
        <v>84</v>
      </c>
      <c r="D45" s="6" t="s">
        <v>85</v>
      </c>
      <c r="E45" s="32"/>
      <c r="F45" s="50"/>
      <c r="G45" s="32"/>
      <c r="H45" s="38"/>
      <c r="I45" s="6"/>
    </row>
    <row r="46" spans="1:9" s="2" customFormat="1" ht="38.25" customHeight="1" x14ac:dyDescent="0.15">
      <c r="A46" s="27">
        <v>16</v>
      </c>
      <c r="B46" s="30" t="s">
        <v>86</v>
      </c>
      <c r="C46" s="6" t="s">
        <v>87</v>
      </c>
      <c r="D46" s="6" t="s">
        <v>88</v>
      </c>
      <c r="E46" s="33" t="s">
        <v>49</v>
      </c>
      <c r="F46" s="48">
        <v>2</v>
      </c>
      <c r="G46" s="30"/>
      <c r="H46" s="36">
        <f>F46*G46</f>
        <v>0</v>
      </c>
      <c r="I46" s="6"/>
    </row>
    <row r="47" spans="1:9" s="2" customFormat="1" ht="38.25" customHeight="1" x14ac:dyDescent="0.15">
      <c r="A47" s="28"/>
      <c r="B47" s="31"/>
      <c r="C47" s="6" t="s">
        <v>89</v>
      </c>
      <c r="D47" s="5" t="s">
        <v>90</v>
      </c>
      <c r="E47" s="34"/>
      <c r="F47" s="49"/>
      <c r="G47" s="31"/>
      <c r="H47" s="37"/>
      <c r="I47" s="7"/>
    </row>
    <row r="48" spans="1:9" s="2" customFormat="1" ht="38.25" customHeight="1" x14ac:dyDescent="0.15">
      <c r="A48" s="28"/>
      <c r="B48" s="31"/>
      <c r="C48" s="6" t="s">
        <v>91</v>
      </c>
      <c r="D48" s="5" t="s">
        <v>92</v>
      </c>
      <c r="E48" s="34"/>
      <c r="F48" s="49"/>
      <c r="G48" s="31"/>
      <c r="H48" s="37"/>
      <c r="I48" s="7"/>
    </row>
    <row r="49" spans="1:9" s="2" customFormat="1" ht="38.25" customHeight="1" x14ac:dyDescent="0.15">
      <c r="A49" s="30">
        <v>17</v>
      </c>
      <c r="B49" s="27" t="s">
        <v>93</v>
      </c>
      <c r="C49" s="6" t="s">
        <v>94</v>
      </c>
      <c r="D49" s="5" t="s">
        <v>95</v>
      </c>
      <c r="E49" s="33" t="s">
        <v>49</v>
      </c>
      <c r="F49" s="54">
        <v>10</v>
      </c>
      <c r="G49" s="30"/>
      <c r="H49" s="36">
        <f t="shared" ref="H49:H88" si="0">F49*G49</f>
        <v>0</v>
      </c>
      <c r="I49" s="27" t="s">
        <v>207</v>
      </c>
    </row>
    <row r="50" spans="1:9" s="2" customFormat="1" ht="38.25" customHeight="1" x14ac:dyDescent="0.15">
      <c r="A50" s="31"/>
      <c r="B50" s="28"/>
      <c r="C50" s="6" t="s">
        <v>42</v>
      </c>
      <c r="D50" s="5" t="s">
        <v>96</v>
      </c>
      <c r="E50" s="34"/>
      <c r="F50" s="55"/>
      <c r="G50" s="31"/>
      <c r="H50" s="37"/>
      <c r="I50" s="28"/>
    </row>
    <row r="51" spans="1:9" s="2" customFormat="1" ht="63.75" customHeight="1" x14ac:dyDescent="0.15">
      <c r="A51" s="32"/>
      <c r="B51" s="29"/>
      <c r="C51" s="6" t="s">
        <v>97</v>
      </c>
      <c r="D51" s="5" t="s">
        <v>98</v>
      </c>
      <c r="E51" s="35"/>
      <c r="F51" s="56"/>
      <c r="G51" s="32"/>
      <c r="H51" s="38"/>
      <c r="I51" s="29"/>
    </row>
    <row r="52" spans="1:9" s="2" customFormat="1" ht="38.25" customHeight="1" x14ac:dyDescent="0.15">
      <c r="A52" s="27">
        <v>18</v>
      </c>
      <c r="B52" s="27" t="s">
        <v>99</v>
      </c>
      <c r="C52" s="6" t="s">
        <v>94</v>
      </c>
      <c r="D52" s="30" t="s">
        <v>100</v>
      </c>
      <c r="E52" s="30" t="s">
        <v>10</v>
      </c>
      <c r="F52" s="48">
        <v>30</v>
      </c>
      <c r="G52" s="30"/>
      <c r="H52" s="36">
        <f t="shared" si="0"/>
        <v>0</v>
      </c>
      <c r="I52" s="30"/>
    </row>
    <row r="53" spans="1:9" s="2" customFormat="1" ht="38.25" customHeight="1" x14ac:dyDescent="0.15">
      <c r="A53" s="28"/>
      <c r="B53" s="28"/>
      <c r="C53" s="6" t="s">
        <v>101</v>
      </c>
      <c r="D53" s="31"/>
      <c r="E53" s="31"/>
      <c r="F53" s="49"/>
      <c r="G53" s="31"/>
      <c r="H53" s="37"/>
      <c r="I53" s="31"/>
    </row>
    <row r="54" spans="1:9" s="2" customFormat="1" ht="38.25" customHeight="1" x14ac:dyDescent="0.15">
      <c r="A54" s="29"/>
      <c r="B54" s="29"/>
      <c r="C54" s="6" t="s">
        <v>102</v>
      </c>
      <c r="D54" s="32"/>
      <c r="E54" s="32"/>
      <c r="F54" s="50"/>
      <c r="G54" s="32"/>
      <c r="H54" s="38"/>
      <c r="I54" s="32"/>
    </row>
    <row r="55" spans="1:9" s="2" customFormat="1" ht="38.25" customHeight="1" x14ac:dyDescent="0.15">
      <c r="A55" s="27">
        <v>19</v>
      </c>
      <c r="B55" s="27" t="s">
        <v>103</v>
      </c>
      <c r="C55" s="6" t="s">
        <v>94</v>
      </c>
      <c r="D55" s="30" t="s">
        <v>104</v>
      </c>
      <c r="E55" s="30" t="s">
        <v>10</v>
      </c>
      <c r="F55" s="48">
        <v>10</v>
      </c>
      <c r="G55" s="30"/>
      <c r="H55" s="36">
        <f t="shared" si="0"/>
        <v>0</v>
      </c>
      <c r="I55" s="30"/>
    </row>
    <row r="56" spans="1:9" s="2" customFormat="1" ht="38.25" customHeight="1" x14ac:dyDescent="0.15">
      <c r="A56" s="28"/>
      <c r="B56" s="28"/>
      <c r="C56" s="6" t="s">
        <v>101</v>
      </c>
      <c r="D56" s="31"/>
      <c r="E56" s="31"/>
      <c r="F56" s="49"/>
      <c r="G56" s="31"/>
      <c r="H56" s="37"/>
      <c r="I56" s="31"/>
    </row>
    <row r="57" spans="1:9" s="2" customFormat="1" ht="38.25" customHeight="1" x14ac:dyDescent="0.15">
      <c r="A57" s="29"/>
      <c r="B57" s="29"/>
      <c r="C57" s="6" t="s">
        <v>102</v>
      </c>
      <c r="D57" s="32"/>
      <c r="E57" s="32"/>
      <c r="F57" s="50"/>
      <c r="G57" s="32"/>
      <c r="H57" s="38"/>
      <c r="I57" s="32"/>
    </row>
    <row r="58" spans="1:9" s="2" customFormat="1" ht="38.25" customHeight="1" x14ac:dyDescent="0.15">
      <c r="A58" s="30">
        <v>20</v>
      </c>
      <c r="B58" s="30" t="s">
        <v>105</v>
      </c>
      <c r="C58" s="6" t="s">
        <v>75</v>
      </c>
      <c r="D58" s="6" t="s">
        <v>106</v>
      </c>
      <c r="E58" s="27" t="s">
        <v>49</v>
      </c>
      <c r="F58" s="48">
        <v>5</v>
      </c>
      <c r="G58" s="30"/>
      <c r="H58" s="36">
        <f t="shared" si="0"/>
        <v>0</v>
      </c>
      <c r="I58" s="30"/>
    </row>
    <row r="59" spans="1:9" s="2" customFormat="1" ht="38.25" customHeight="1" x14ac:dyDescent="0.15">
      <c r="A59" s="31"/>
      <c r="B59" s="31"/>
      <c r="C59" s="12" t="s">
        <v>107</v>
      </c>
      <c r="D59" s="6" t="s">
        <v>108</v>
      </c>
      <c r="E59" s="28"/>
      <c r="F59" s="49"/>
      <c r="G59" s="31"/>
      <c r="H59" s="37"/>
      <c r="I59" s="31"/>
    </row>
    <row r="60" spans="1:9" s="2" customFormat="1" ht="38.25" customHeight="1" x14ac:dyDescent="0.15">
      <c r="A60" s="32"/>
      <c r="B60" s="32"/>
      <c r="C60" s="6" t="s">
        <v>109</v>
      </c>
      <c r="D60" s="6" t="s">
        <v>110</v>
      </c>
      <c r="E60" s="29"/>
      <c r="F60" s="50"/>
      <c r="G60" s="32"/>
      <c r="H60" s="38"/>
      <c r="I60" s="32"/>
    </row>
    <row r="61" spans="1:9" s="2" customFormat="1" ht="38.25" customHeight="1" x14ac:dyDescent="0.15">
      <c r="A61" s="27">
        <v>21</v>
      </c>
      <c r="B61" s="30" t="s">
        <v>105</v>
      </c>
      <c r="C61" s="6" t="s">
        <v>75</v>
      </c>
      <c r="D61" s="6" t="s">
        <v>111</v>
      </c>
      <c r="E61" s="27" t="s">
        <v>49</v>
      </c>
      <c r="F61" s="48">
        <v>5</v>
      </c>
      <c r="G61" s="30"/>
      <c r="H61" s="36">
        <f t="shared" si="0"/>
        <v>0</v>
      </c>
      <c r="I61" s="30"/>
    </row>
    <row r="62" spans="1:9" s="2" customFormat="1" ht="38.25" customHeight="1" x14ac:dyDescent="0.15">
      <c r="A62" s="28"/>
      <c r="B62" s="31"/>
      <c r="C62" s="6" t="s">
        <v>75</v>
      </c>
      <c r="D62" s="6" t="s">
        <v>112</v>
      </c>
      <c r="E62" s="28"/>
      <c r="F62" s="49"/>
      <c r="G62" s="31"/>
      <c r="H62" s="37"/>
      <c r="I62" s="31"/>
    </row>
    <row r="63" spans="1:9" s="2" customFormat="1" ht="38.25" customHeight="1" x14ac:dyDescent="0.15">
      <c r="A63" s="29"/>
      <c r="B63" s="32"/>
      <c r="C63" s="6" t="s">
        <v>113</v>
      </c>
      <c r="D63" s="6" t="s">
        <v>114</v>
      </c>
      <c r="E63" s="29"/>
      <c r="F63" s="50"/>
      <c r="G63" s="32"/>
      <c r="H63" s="38"/>
      <c r="I63" s="32"/>
    </row>
    <row r="64" spans="1:9" s="2" customFormat="1" ht="38.25" customHeight="1" x14ac:dyDescent="0.15">
      <c r="A64" s="5">
        <v>22</v>
      </c>
      <c r="B64" s="30" t="s">
        <v>115</v>
      </c>
      <c r="C64" s="6" t="s">
        <v>116</v>
      </c>
      <c r="D64" s="6" t="s">
        <v>117</v>
      </c>
      <c r="E64" s="27" t="s">
        <v>49</v>
      </c>
      <c r="F64" s="48">
        <v>2</v>
      </c>
      <c r="G64" s="30"/>
      <c r="H64" s="36">
        <f t="shared" si="0"/>
        <v>0</v>
      </c>
      <c r="I64" s="30"/>
    </row>
    <row r="65" spans="1:9" s="2" customFormat="1" ht="38.25" customHeight="1" x14ac:dyDescent="0.15">
      <c r="A65" s="5"/>
      <c r="B65" s="31"/>
      <c r="C65" s="6" t="s">
        <v>118</v>
      </c>
      <c r="D65" s="6" t="s">
        <v>119</v>
      </c>
      <c r="E65" s="28"/>
      <c r="F65" s="49"/>
      <c r="G65" s="31"/>
      <c r="H65" s="37"/>
      <c r="I65" s="31"/>
    </row>
    <row r="66" spans="1:9" s="2" customFormat="1" ht="38.25" customHeight="1" x14ac:dyDescent="0.15">
      <c r="A66" s="5"/>
      <c r="B66" s="32"/>
      <c r="C66" s="6" t="s">
        <v>120</v>
      </c>
      <c r="D66" s="6" t="s">
        <v>121</v>
      </c>
      <c r="E66" s="29"/>
      <c r="F66" s="50"/>
      <c r="G66" s="32"/>
      <c r="H66" s="38"/>
      <c r="I66" s="32"/>
    </row>
    <row r="67" spans="1:9" s="2" customFormat="1" ht="38.25" customHeight="1" x14ac:dyDescent="0.15">
      <c r="A67" s="30">
        <v>23</v>
      </c>
      <c r="B67" s="30" t="s">
        <v>115</v>
      </c>
      <c r="C67" s="6" t="s">
        <v>116</v>
      </c>
      <c r="D67" s="6" t="s">
        <v>122</v>
      </c>
      <c r="E67" s="27" t="s">
        <v>49</v>
      </c>
      <c r="F67" s="48">
        <v>2</v>
      </c>
      <c r="G67" s="30"/>
      <c r="H67" s="36">
        <f t="shared" si="0"/>
        <v>0</v>
      </c>
      <c r="I67" s="30"/>
    </row>
    <row r="68" spans="1:9" s="2" customFormat="1" ht="38.25" customHeight="1" x14ac:dyDescent="0.15">
      <c r="A68" s="31"/>
      <c r="B68" s="31"/>
      <c r="C68" s="6" t="s">
        <v>123</v>
      </c>
      <c r="D68" s="6" t="s">
        <v>124</v>
      </c>
      <c r="E68" s="28"/>
      <c r="F68" s="49"/>
      <c r="G68" s="31"/>
      <c r="H68" s="37"/>
      <c r="I68" s="31"/>
    </row>
    <row r="69" spans="1:9" s="2" customFormat="1" ht="38.25" customHeight="1" x14ac:dyDescent="0.15">
      <c r="A69" s="32"/>
      <c r="B69" s="32"/>
      <c r="C69" s="6" t="s">
        <v>125</v>
      </c>
      <c r="D69" s="6" t="s">
        <v>126</v>
      </c>
      <c r="E69" s="29"/>
      <c r="F69" s="50"/>
      <c r="G69" s="32"/>
      <c r="H69" s="38"/>
      <c r="I69" s="32"/>
    </row>
    <row r="70" spans="1:9" s="2" customFormat="1" ht="38.25" customHeight="1" x14ac:dyDescent="0.15">
      <c r="A70" s="5">
        <v>24</v>
      </c>
      <c r="B70" s="30" t="s">
        <v>127</v>
      </c>
      <c r="C70" s="6" t="s">
        <v>123</v>
      </c>
      <c r="D70" s="6" t="s">
        <v>128</v>
      </c>
      <c r="E70" s="27" t="s">
        <v>49</v>
      </c>
      <c r="F70" s="48">
        <v>1</v>
      </c>
      <c r="G70" s="30"/>
      <c r="H70" s="36">
        <f t="shared" si="0"/>
        <v>0</v>
      </c>
      <c r="I70" s="30"/>
    </row>
    <row r="71" spans="1:9" s="2" customFormat="1" ht="38.25" customHeight="1" x14ac:dyDescent="0.15">
      <c r="A71" s="5"/>
      <c r="B71" s="31"/>
      <c r="C71" s="6" t="s">
        <v>129</v>
      </c>
      <c r="D71" s="6" t="s">
        <v>130</v>
      </c>
      <c r="E71" s="28"/>
      <c r="F71" s="49"/>
      <c r="G71" s="31"/>
      <c r="H71" s="37"/>
      <c r="I71" s="31"/>
    </row>
    <row r="72" spans="1:9" s="2" customFormat="1" ht="38.25" customHeight="1" x14ac:dyDescent="0.15">
      <c r="A72" s="5"/>
      <c r="B72" s="32"/>
      <c r="C72" s="6" t="s">
        <v>131</v>
      </c>
      <c r="D72" s="6" t="s">
        <v>132</v>
      </c>
      <c r="E72" s="29"/>
      <c r="F72" s="50"/>
      <c r="G72" s="32"/>
      <c r="H72" s="38"/>
      <c r="I72" s="32"/>
    </row>
    <row r="73" spans="1:9" s="3" customFormat="1" ht="38.25" customHeight="1" x14ac:dyDescent="0.15">
      <c r="A73" s="5">
        <v>25</v>
      </c>
      <c r="B73" s="33" t="s">
        <v>133</v>
      </c>
      <c r="C73" s="57" t="s">
        <v>134</v>
      </c>
      <c r="D73" s="13" t="s">
        <v>135</v>
      </c>
      <c r="E73" s="33" t="s">
        <v>49</v>
      </c>
      <c r="F73" s="51">
        <v>3</v>
      </c>
      <c r="G73" s="42"/>
      <c r="H73" s="36">
        <f t="shared" si="0"/>
        <v>0</v>
      </c>
      <c r="I73" s="33"/>
    </row>
    <row r="74" spans="1:9" s="3" customFormat="1" ht="38.25" customHeight="1" x14ac:dyDescent="0.15">
      <c r="A74" s="5"/>
      <c r="B74" s="34"/>
      <c r="C74" s="57"/>
      <c r="D74" s="13" t="s">
        <v>136</v>
      </c>
      <c r="E74" s="34"/>
      <c r="F74" s="52"/>
      <c r="G74" s="43"/>
      <c r="H74" s="37"/>
      <c r="I74" s="34"/>
    </row>
    <row r="75" spans="1:9" s="3" customFormat="1" ht="38.25" customHeight="1" x14ac:dyDescent="0.15">
      <c r="A75" s="5"/>
      <c r="B75" s="35"/>
      <c r="C75" s="13" t="s">
        <v>137</v>
      </c>
      <c r="D75" s="13" t="s">
        <v>138</v>
      </c>
      <c r="E75" s="35"/>
      <c r="F75" s="53"/>
      <c r="G75" s="44"/>
      <c r="H75" s="38"/>
      <c r="I75" s="35"/>
    </row>
    <row r="76" spans="1:9" s="2" customFormat="1" ht="38.25" customHeight="1" x14ac:dyDescent="0.15">
      <c r="A76" s="6">
        <v>26</v>
      </c>
      <c r="B76" s="5" t="s">
        <v>139</v>
      </c>
      <c r="C76" s="5" t="s">
        <v>140</v>
      </c>
      <c r="D76" s="5" t="s">
        <v>141</v>
      </c>
      <c r="E76" s="13" t="s">
        <v>49</v>
      </c>
      <c r="F76" s="14">
        <v>25</v>
      </c>
      <c r="G76" s="6"/>
      <c r="H76" s="4">
        <f t="shared" si="0"/>
        <v>0</v>
      </c>
      <c r="I76" s="64" t="s">
        <v>209</v>
      </c>
    </row>
    <row r="77" spans="1:9" s="2" customFormat="1" ht="38.25" customHeight="1" x14ac:dyDescent="0.15">
      <c r="A77" s="5">
        <v>27</v>
      </c>
      <c r="B77" s="5" t="s">
        <v>142</v>
      </c>
      <c r="C77" s="5" t="s">
        <v>140</v>
      </c>
      <c r="D77" s="5" t="s">
        <v>141</v>
      </c>
      <c r="E77" s="5" t="s">
        <v>143</v>
      </c>
      <c r="F77" s="6">
        <v>30</v>
      </c>
      <c r="G77" s="5"/>
      <c r="H77" s="4">
        <f t="shared" si="0"/>
        <v>0</v>
      </c>
      <c r="I77" s="64" t="s">
        <v>209</v>
      </c>
    </row>
    <row r="78" spans="1:9" s="2" customFormat="1" ht="38.25" customHeight="1" x14ac:dyDescent="0.15">
      <c r="A78" s="5">
        <v>28</v>
      </c>
      <c r="B78" s="5" t="s">
        <v>144</v>
      </c>
      <c r="C78" s="13" t="s">
        <v>145</v>
      </c>
      <c r="D78" s="5" t="s">
        <v>146</v>
      </c>
      <c r="E78" s="13" t="s">
        <v>49</v>
      </c>
      <c r="F78" s="14">
        <v>15</v>
      </c>
      <c r="G78" s="6"/>
      <c r="H78" s="4">
        <f t="shared" si="0"/>
        <v>0</v>
      </c>
      <c r="I78" s="64" t="s">
        <v>209</v>
      </c>
    </row>
    <row r="79" spans="1:9" s="2" customFormat="1" ht="38.25" customHeight="1" x14ac:dyDescent="0.15">
      <c r="A79" s="6">
        <v>29</v>
      </c>
      <c r="B79" s="5" t="s">
        <v>144</v>
      </c>
      <c r="C79" s="13" t="s">
        <v>145</v>
      </c>
      <c r="D79" s="5" t="s">
        <v>147</v>
      </c>
      <c r="E79" s="13" t="s">
        <v>49</v>
      </c>
      <c r="F79" s="14">
        <v>15</v>
      </c>
      <c r="G79" s="6"/>
      <c r="H79" s="4">
        <f t="shared" si="0"/>
        <v>0</v>
      </c>
      <c r="I79" s="64" t="s">
        <v>209</v>
      </c>
    </row>
    <row r="80" spans="1:9" s="3" customFormat="1" ht="38.25" customHeight="1" x14ac:dyDescent="0.15">
      <c r="A80" s="5">
        <v>30</v>
      </c>
      <c r="B80" s="13" t="s">
        <v>148</v>
      </c>
      <c r="C80" s="13" t="s">
        <v>145</v>
      </c>
      <c r="D80" s="13" t="s">
        <v>149</v>
      </c>
      <c r="E80" s="13" t="s">
        <v>49</v>
      </c>
      <c r="F80" s="15">
        <v>10</v>
      </c>
      <c r="G80" s="16"/>
      <c r="H80" s="4">
        <f t="shared" si="0"/>
        <v>0</v>
      </c>
      <c r="I80" s="64" t="s">
        <v>209</v>
      </c>
    </row>
    <row r="81" spans="1:9" s="2" customFormat="1" ht="38.25" customHeight="1" x14ac:dyDescent="0.15">
      <c r="A81" s="5">
        <v>31</v>
      </c>
      <c r="B81" s="5" t="s">
        <v>150</v>
      </c>
      <c r="C81" s="5" t="s">
        <v>151</v>
      </c>
      <c r="D81" s="5" t="s">
        <v>152</v>
      </c>
      <c r="E81" s="13" t="s">
        <v>49</v>
      </c>
      <c r="F81" s="14">
        <v>3</v>
      </c>
      <c r="G81" s="6"/>
      <c r="H81" s="4">
        <f t="shared" si="0"/>
        <v>0</v>
      </c>
      <c r="I81" s="5"/>
    </row>
    <row r="82" spans="1:9" s="2" customFormat="1" ht="38.25" customHeight="1" x14ac:dyDescent="0.15">
      <c r="A82" s="30">
        <v>32</v>
      </c>
      <c r="B82" s="33" t="s">
        <v>153</v>
      </c>
      <c r="C82" s="13" t="s">
        <v>154</v>
      </c>
      <c r="D82" s="13" t="s">
        <v>155</v>
      </c>
      <c r="E82" s="33" t="s">
        <v>49</v>
      </c>
      <c r="F82" s="51">
        <v>6</v>
      </c>
      <c r="G82" s="30"/>
      <c r="H82" s="36">
        <f t="shared" si="0"/>
        <v>0</v>
      </c>
      <c r="I82" s="65" t="s">
        <v>210</v>
      </c>
    </row>
    <row r="83" spans="1:9" s="2" customFormat="1" ht="38.25" customHeight="1" x14ac:dyDescent="0.15">
      <c r="A83" s="31"/>
      <c r="B83" s="34"/>
      <c r="C83" s="13" t="s">
        <v>156</v>
      </c>
      <c r="D83" s="13" t="s">
        <v>157</v>
      </c>
      <c r="E83" s="34"/>
      <c r="F83" s="52"/>
      <c r="G83" s="31"/>
      <c r="H83" s="37"/>
      <c r="I83" s="34"/>
    </row>
    <row r="84" spans="1:9" s="2" customFormat="1" ht="38.25" customHeight="1" x14ac:dyDescent="0.15">
      <c r="A84" s="32"/>
      <c r="B84" s="35"/>
      <c r="C84" s="13" t="s">
        <v>158</v>
      </c>
      <c r="D84" s="13" t="s">
        <v>159</v>
      </c>
      <c r="E84" s="35"/>
      <c r="F84" s="53"/>
      <c r="G84" s="32"/>
      <c r="H84" s="38"/>
      <c r="I84" s="35"/>
    </row>
    <row r="85" spans="1:9" s="2" customFormat="1" ht="48.75" customHeight="1" x14ac:dyDescent="0.15">
      <c r="A85" s="27">
        <v>33</v>
      </c>
      <c r="B85" s="27" t="s">
        <v>160</v>
      </c>
      <c r="C85" s="5" t="s">
        <v>161</v>
      </c>
      <c r="D85" s="5" t="s">
        <v>162</v>
      </c>
      <c r="E85" s="33" t="s">
        <v>49</v>
      </c>
      <c r="F85" s="54">
        <v>2</v>
      </c>
      <c r="G85" s="30"/>
      <c r="H85" s="36">
        <f t="shared" si="0"/>
        <v>0</v>
      </c>
      <c r="I85" s="27" t="s">
        <v>163</v>
      </c>
    </row>
    <row r="86" spans="1:9" s="2" customFormat="1" ht="48.75" customHeight="1" x14ac:dyDescent="0.15">
      <c r="A86" s="28"/>
      <c r="B86" s="28"/>
      <c r="C86" s="5" t="s">
        <v>145</v>
      </c>
      <c r="D86" s="5" t="s">
        <v>164</v>
      </c>
      <c r="E86" s="34"/>
      <c r="F86" s="55"/>
      <c r="G86" s="31"/>
      <c r="H86" s="37"/>
      <c r="I86" s="28"/>
    </row>
    <row r="87" spans="1:9" s="2" customFormat="1" ht="48.75" customHeight="1" x14ac:dyDescent="0.15">
      <c r="A87" s="29"/>
      <c r="B87" s="29"/>
      <c r="C87" s="5" t="s">
        <v>161</v>
      </c>
      <c r="D87" s="5" t="s">
        <v>165</v>
      </c>
      <c r="E87" s="35"/>
      <c r="F87" s="56"/>
      <c r="G87" s="32"/>
      <c r="H87" s="38"/>
      <c r="I87" s="29"/>
    </row>
    <row r="88" spans="1:9" s="2" customFormat="1" ht="38.25" customHeight="1" x14ac:dyDescent="0.15">
      <c r="A88" s="5">
        <v>34</v>
      </c>
      <c r="B88" s="17" t="s">
        <v>166</v>
      </c>
      <c r="C88" s="17"/>
      <c r="D88" s="17" t="s">
        <v>167</v>
      </c>
      <c r="E88" s="13" t="s">
        <v>49</v>
      </c>
      <c r="F88" s="18">
        <v>25</v>
      </c>
      <c r="G88" s="17"/>
      <c r="H88" s="19">
        <f t="shared" si="0"/>
        <v>0</v>
      </c>
      <c r="I88" s="62" t="s">
        <v>211</v>
      </c>
    </row>
    <row r="89" spans="1:9" s="2" customFormat="1" ht="38.25" customHeight="1" x14ac:dyDescent="0.15">
      <c r="A89" s="30">
        <v>35</v>
      </c>
      <c r="B89" s="39" t="s">
        <v>168</v>
      </c>
      <c r="C89" s="17" t="s">
        <v>169</v>
      </c>
      <c r="D89" s="39" t="s">
        <v>170</v>
      </c>
      <c r="E89" s="39" t="s">
        <v>10</v>
      </c>
      <c r="F89" s="45">
        <v>3</v>
      </c>
      <c r="G89" s="39"/>
      <c r="H89" s="24">
        <f t="shared" ref="H89:H101" si="1">F89*G89</f>
        <v>0</v>
      </c>
      <c r="I89" s="5"/>
    </row>
    <row r="90" spans="1:9" s="2" customFormat="1" ht="38.25" customHeight="1" x14ac:dyDescent="0.15">
      <c r="A90" s="32"/>
      <c r="B90" s="40"/>
      <c r="C90" s="17" t="s">
        <v>171</v>
      </c>
      <c r="D90" s="40"/>
      <c r="E90" s="40"/>
      <c r="F90" s="46"/>
      <c r="G90" s="40"/>
      <c r="H90" s="26"/>
      <c r="I90" s="7"/>
    </row>
    <row r="91" spans="1:9" s="2" customFormat="1" ht="38.25" customHeight="1" x14ac:dyDescent="0.15">
      <c r="A91" s="27">
        <v>36</v>
      </c>
      <c r="B91" s="39" t="s">
        <v>172</v>
      </c>
      <c r="C91" s="17" t="s">
        <v>123</v>
      </c>
      <c r="D91" s="17" t="s">
        <v>173</v>
      </c>
      <c r="E91" s="39" t="s">
        <v>49</v>
      </c>
      <c r="F91" s="45">
        <v>1</v>
      </c>
      <c r="G91" s="39"/>
      <c r="H91" s="24">
        <f t="shared" si="1"/>
        <v>0</v>
      </c>
      <c r="I91" s="65" t="s">
        <v>210</v>
      </c>
    </row>
    <row r="92" spans="1:9" s="2" customFormat="1" ht="38.25" customHeight="1" x14ac:dyDescent="0.15">
      <c r="A92" s="28"/>
      <c r="B92" s="41"/>
      <c r="C92" s="17" t="s">
        <v>174</v>
      </c>
      <c r="D92" s="17" t="s">
        <v>175</v>
      </c>
      <c r="E92" s="41"/>
      <c r="F92" s="47"/>
      <c r="G92" s="41"/>
      <c r="H92" s="25"/>
      <c r="I92" s="34"/>
    </row>
    <row r="93" spans="1:9" s="2" customFormat="1" ht="38.25" customHeight="1" x14ac:dyDescent="0.15">
      <c r="A93" s="29"/>
      <c r="B93" s="40"/>
      <c r="C93" s="17" t="s">
        <v>123</v>
      </c>
      <c r="D93" s="17" t="s">
        <v>176</v>
      </c>
      <c r="E93" s="40"/>
      <c r="F93" s="46"/>
      <c r="G93" s="40"/>
      <c r="H93" s="26"/>
      <c r="I93" s="35"/>
    </row>
    <row r="94" spans="1:9" s="2" customFormat="1" ht="38.25" customHeight="1" x14ac:dyDescent="0.15">
      <c r="A94" s="27">
        <v>37</v>
      </c>
      <c r="B94" s="39" t="s">
        <v>177</v>
      </c>
      <c r="C94" s="17" t="s">
        <v>178</v>
      </c>
      <c r="D94" s="17" t="s">
        <v>179</v>
      </c>
      <c r="E94" s="39" t="s">
        <v>10</v>
      </c>
      <c r="F94" s="45">
        <v>3</v>
      </c>
      <c r="G94" s="39"/>
      <c r="H94" s="24">
        <f t="shared" si="1"/>
        <v>0</v>
      </c>
      <c r="I94" s="27"/>
    </row>
    <row r="95" spans="1:9" s="2" customFormat="1" ht="38.25" customHeight="1" x14ac:dyDescent="0.15">
      <c r="A95" s="29"/>
      <c r="B95" s="40"/>
      <c r="C95" s="17" t="s">
        <v>180</v>
      </c>
      <c r="D95" s="17" t="s">
        <v>181</v>
      </c>
      <c r="E95" s="40"/>
      <c r="F95" s="46"/>
      <c r="G95" s="40"/>
      <c r="H95" s="26"/>
      <c r="I95" s="29"/>
    </row>
    <row r="96" spans="1:9" s="2" customFormat="1" ht="38.25" customHeight="1" x14ac:dyDescent="0.15">
      <c r="A96" s="30">
        <v>38</v>
      </c>
      <c r="B96" s="39" t="s">
        <v>182</v>
      </c>
      <c r="C96" s="17" t="s">
        <v>171</v>
      </c>
      <c r="D96" s="17" t="s">
        <v>183</v>
      </c>
      <c r="E96" s="39" t="s">
        <v>184</v>
      </c>
      <c r="F96" s="45">
        <v>1</v>
      </c>
      <c r="G96" s="39"/>
      <c r="H96" s="24">
        <f t="shared" si="1"/>
        <v>0</v>
      </c>
      <c r="I96" s="27"/>
    </row>
    <row r="97" spans="1:9" s="2" customFormat="1" ht="38.25" customHeight="1" x14ac:dyDescent="0.15">
      <c r="A97" s="32"/>
      <c r="B97" s="40"/>
      <c r="C97" s="17" t="s">
        <v>185</v>
      </c>
      <c r="D97" s="7" t="s">
        <v>186</v>
      </c>
      <c r="E97" s="40"/>
      <c r="F97" s="46"/>
      <c r="G97" s="40"/>
      <c r="H97" s="26"/>
      <c r="I97" s="29"/>
    </row>
    <row r="98" spans="1:9" s="2" customFormat="1" ht="38.25" customHeight="1" x14ac:dyDescent="0.15">
      <c r="A98" s="27">
        <v>39</v>
      </c>
      <c r="B98" s="39" t="s">
        <v>187</v>
      </c>
      <c r="C98" s="17" t="s">
        <v>188</v>
      </c>
      <c r="D98" s="39" t="s">
        <v>189</v>
      </c>
      <c r="E98" s="39" t="s">
        <v>190</v>
      </c>
      <c r="F98" s="45">
        <v>1</v>
      </c>
      <c r="G98" s="39"/>
      <c r="H98" s="24">
        <f t="shared" si="1"/>
        <v>0</v>
      </c>
      <c r="I98" s="27"/>
    </row>
    <row r="99" spans="1:9" s="2" customFormat="1" ht="38.25" customHeight="1" x14ac:dyDescent="0.15">
      <c r="A99" s="28"/>
      <c r="B99" s="41"/>
      <c r="C99" s="17" t="s">
        <v>191</v>
      </c>
      <c r="D99" s="41"/>
      <c r="E99" s="41"/>
      <c r="F99" s="47"/>
      <c r="G99" s="41"/>
      <c r="H99" s="25"/>
      <c r="I99" s="28"/>
    </row>
    <row r="100" spans="1:9" s="2" customFormat="1" ht="38.25" customHeight="1" x14ac:dyDescent="0.15">
      <c r="A100" s="29"/>
      <c r="B100" s="40"/>
      <c r="C100" s="17" t="s">
        <v>192</v>
      </c>
      <c r="D100" s="40"/>
      <c r="E100" s="40"/>
      <c r="F100" s="46"/>
      <c r="G100" s="40"/>
      <c r="H100" s="26"/>
      <c r="I100" s="29"/>
    </row>
    <row r="101" spans="1:9" s="2" customFormat="1" ht="38.25" customHeight="1" x14ac:dyDescent="0.15">
      <c r="A101" s="5">
        <v>40</v>
      </c>
      <c r="B101" s="17" t="s">
        <v>193</v>
      </c>
      <c r="C101" s="17" t="s">
        <v>194</v>
      </c>
      <c r="D101" s="5" t="s">
        <v>195</v>
      </c>
      <c r="E101" s="17" t="s">
        <v>196</v>
      </c>
      <c r="F101" s="18">
        <v>50</v>
      </c>
      <c r="G101" s="17"/>
      <c r="H101" s="19">
        <f t="shared" si="1"/>
        <v>0</v>
      </c>
      <c r="I101" s="5" t="s">
        <v>197</v>
      </c>
    </row>
    <row r="102" spans="1:9" s="2" customFormat="1" ht="38.25" customHeight="1" x14ac:dyDescent="0.15">
      <c r="A102" s="30">
        <v>41</v>
      </c>
      <c r="B102" s="39" t="s">
        <v>198</v>
      </c>
      <c r="C102" s="17" t="s">
        <v>75</v>
      </c>
      <c r="D102" s="5" t="s">
        <v>199</v>
      </c>
      <c r="E102" s="39" t="s">
        <v>49</v>
      </c>
      <c r="F102" s="45">
        <v>20</v>
      </c>
      <c r="G102" s="39"/>
      <c r="H102" s="24">
        <f t="shared" ref="H102" si="2">F102*G102</f>
        <v>0</v>
      </c>
      <c r="I102" s="27"/>
    </row>
    <row r="103" spans="1:9" s="2" customFormat="1" ht="38.25" customHeight="1" x14ac:dyDescent="0.15">
      <c r="A103" s="31"/>
      <c r="B103" s="41"/>
      <c r="C103" s="17" t="s">
        <v>200</v>
      </c>
      <c r="D103" s="5" t="s">
        <v>201</v>
      </c>
      <c r="E103" s="41"/>
      <c r="F103" s="47"/>
      <c r="G103" s="41"/>
      <c r="H103" s="25"/>
      <c r="I103" s="28"/>
    </row>
    <row r="104" spans="1:9" s="2" customFormat="1" ht="38.25" customHeight="1" x14ac:dyDescent="0.15">
      <c r="A104" s="32"/>
      <c r="B104" s="40"/>
      <c r="C104" s="17" t="s">
        <v>202</v>
      </c>
      <c r="D104" s="5" t="s">
        <v>203</v>
      </c>
      <c r="E104" s="40"/>
      <c r="F104" s="46"/>
      <c r="G104" s="40"/>
      <c r="H104" s="26"/>
      <c r="I104" s="29"/>
    </row>
    <row r="105" spans="1:9" ht="36" customHeight="1" x14ac:dyDescent="0.15">
      <c r="A105" s="4"/>
      <c r="B105" s="59" t="s">
        <v>204</v>
      </c>
      <c r="C105" s="59"/>
      <c r="D105" s="59"/>
      <c r="E105" s="59"/>
      <c r="F105" s="59"/>
      <c r="G105" s="59"/>
      <c r="H105" s="20">
        <f>SUM(H3:H102)</f>
        <v>0</v>
      </c>
      <c r="I105" s="4"/>
    </row>
    <row r="106" spans="1:9" ht="92.25" customHeight="1" x14ac:dyDescent="0.15">
      <c r="A106" s="60" t="s">
        <v>205</v>
      </c>
      <c r="B106" s="61"/>
      <c r="C106" s="61"/>
      <c r="D106" s="61"/>
      <c r="E106" s="61"/>
      <c r="F106" s="61"/>
      <c r="G106" s="61"/>
      <c r="H106" s="61"/>
      <c r="I106" s="61"/>
    </row>
    <row r="107" spans="1:9" ht="33" customHeight="1" x14ac:dyDescent="0.15">
      <c r="B107" s="21"/>
      <c r="C107" s="21"/>
      <c r="D107" s="21"/>
      <c r="E107" s="21"/>
      <c r="F107" s="21"/>
      <c r="G107" s="21"/>
      <c r="H107" s="22"/>
      <c r="I107" s="22"/>
    </row>
    <row r="108" spans="1:9" ht="20.25" x14ac:dyDescent="0.15">
      <c r="B108" s="21"/>
      <c r="C108" s="21"/>
      <c r="D108" s="21"/>
      <c r="E108" s="21"/>
      <c r="F108" s="21"/>
      <c r="G108" s="21"/>
      <c r="H108" s="22"/>
      <c r="I108" s="22"/>
    </row>
    <row r="109" spans="1:9" ht="20.25" x14ac:dyDescent="0.15">
      <c r="B109" s="21"/>
      <c r="C109" s="21"/>
      <c r="D109" s="21"/>
      <c r="E109" s="21"/>
      <c r="F109" s="21"/>
      <c r="G109" s="21"/>
      <c r="H109" s="23"/>
    </row>
  </sheetData>
  <mergeCells count="213">
    <mergeCell ref="A1:I1"/>
    <mergeCell ref="B105:G105"/>
    <mergeCell ref="A106:I106"/>
    <mergeCell ref="A3:A5"/>
    <mergeCell ref="A6:A8"/>
    <mergeCell ref="A9:A11"/>
    <mergeCell ref="A12:A14"/>
    <mergeCell ref="A15:A17"/>
    <mergeCell ref="A18:A20"/>
    <mergeCell ref="A21:A23"/>
    <mergeCell ref="A25:A27"/>
    <mergeCell ref="A28:A30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67:A69"/>
    <mergeCell ref="A82:A84"/>
    <mergeCell ref="A85:A87"/>
    <mergeCell ref="A89:A90"/>
    <mergeCell ref="A91:A93"/>
    <mergeCell ref="A94:A95"/>
    <mergeCell ref="A96:A97"/>
    <mergeCell ref="A98:A100"/>
    <mergeCell ref="A102:A104"/>
    <mergeCell ref="B3:B5"/>
    <mergeCell ref="B6:B8"/>
    <mergeCell ref="B9:B11"/>
    <mergeCell ref="B12:B14"/>
    <mergeCell ref="B15:B17"/>
    <mergeCell ref="B18:B20"/>
    <mergeCell ref="B21:B23"/>
    <mergeCell ref="B25:B27"/>
    <mergeCell ref="B28:B30"/>
    <mergeCell ref="B31:B33"/>
    <mergeCell ref="B34:B36"/>
    <mergeCell ref="B37:B39"/>
    <mergeCell ref="B40:B42"/>
    <mergeCell ref="B43:B45"/>
    <mergeCell ref="B46:B48"/>
    <mergeCell ref="B49:B51"/>
    <mergeCell ref="B52:B54"/>
    <mergeCell ref="B55:B57"/>
    <mergeCell ref="B91:B93"/>
    <mergeCell ref="B94:B95"/>
    <mergeCell ref="B96:B97"/>
    <mergeCell ref="B98:B100"/>
    <mergeCell ref="B102:B104"/>
    <mergeCell ref="C73:C74"/>
    <mergeCell ref="D52:D54"/>
    <mergeCell ref="D55:D57"/>
    <mergeCell ref="D89:D90"/>
    <mergeCell ref="D98:D100"/>
    <mergeCell ref="B58:B60"/>
    <mergeCell ref="B61:B63"/>
    <mergeCell ref="B64:B66"/>
    <mergeCell ref="B67:B69"/>
    <mergeCell ref="B70:B72"/>
    <mergeCell ref="B73:B75"/>
    <mergeCell ref="B82:B84"/>
    <mergeCell ref="B85:B87"/>
    <mergeCell ref="B89:B90"/>
    <mergeCell ref="E3:E5"/>
    <mergeCell ref="E6:E8"/>
    <mergeCell ref="E9:E11"/>
    <mergeCell ref="E12:E14"/>
    <mergeCell ref="E15:E17"/>
    <mergeCell ref="E18:E20"/>
    <mergeCell ref="E21:E23"/>
    <mergeCell ref="E25:E27"/>
    <mergeCell ref="E28:E30"/>
    <mergeCell ref="E82:E84"/>
    <mergeCell ref="E85:E87"/>
    <mergeCell ref="E89:E90"/>
    <mergeCell ref="E31:E33"/>
    <mergeCell ref="E34:E36"/>
    <mergeCell ref="E37:E39"/>
    <mergeCell ref="E40:E42"/>
    <mergeCell ref="E43:E45"/>
    <mergeCell ref="E46:E48"/>
    <mergeCell ref="E49:E51"/>
    <mergeCell ref="E52:E54"/>
    <mergeCell ref="E55:E57"/>
    <mergeCell ref="F52:F54"/>
    <mergeCell ref="F55:F57"/>
    <mergeCell ref="F58:F60"/>
    <mergeCell ref="E58:E60"/>
    <mergeCell ref="E61:E63"/>
    <mergeCell ref="E64:E66"/>
    <mergeCell ref="E67:E69"/>
    <mergeCell ref="E70:E72"/>
    <mergeCell ref="E73:E75"/>
    <mergeCell ref="F85:F87"/>
    <mergeCell ref="F89:F90"/>
    <mergeCell ref="F91:F93"/>
    <mergeCell ref="E91:E93"/>
    <mergeCell ref="E94:E95"/>
    <mergeCell ref="E96:E97"/>
    <mergeCell ref="E98:E100"/>
    <mergeCell ref="E102:E104"/>
    <mergeCell ref="F3:F5"/>
    <mergeCell ref="F6:F8"/>
    <mergeCell ref="F9:F11"/>
    <mergeCell ref="F12:F14"/>
    <mergeCell ref="F15:F17"/>
    <mergeCell ref="F18:F20"/>
    <mergeCell ref="F21:F23"/>
    <mergeCell ref="F25:F27"/>
    <mergeCell ref="F28:F30"/>
    <mergeCell ref="F31:F33"/>
    <mergeCell ref="F34:F36"/>
    <mergeCell ref="F37:F39"/>
    <mergeCell ref="F40:F42"/>
    <mergeCell ref="F43:F45"/>
    <mergeCell ref="F46:F48"/>
    <mergeCell ref="F49:F51"/>
    <mergeCell ref="G55:G57"/>
    <mergeCell ref="G58:G60"/>
    <mergeCell ref="G61:G63"/>
    <mergeCell ref="F61:F63"/>
    <mergeCell ref="F64:F66"/>
    <mergeCell ref="F67:F69"/>
    <mergeCell ref="F70:F72"/>
    <mergeCell ref="F73:F75"/>
    <mergeCell ref="F82:F84"/>
    <mergeCell ref="G89:G90"/>
    <mergeCell ref="G91:G93"/>
    <mergeCell ref="G94:G95"/>
    <mergeCell ref="F94:F95"/>
    <mergeCell ref="F96:F97"/>
    <mergeCell ref="F98:F100"/>
    <mergeCell ref="F102:F104"/>
    <mergeCell ref="G3:G5"/>
    <mergeCell ref="G6:G8"/>
    <mergeCell ref="G9:G11"/>
    <mergeCell ref="G12:G14"/>
    <mergeCell ref="G15:G17"/>
    <mergeCell ref="G18:G20"/>
    <mergeCell ref="G21:G23"/>
    <mergeCell ref="G25:G27"/>
    <mergeCell ref="G28:G30"/>
    <mergeCell ref="G31:G33"/>
    <mergeCell ref="G34:G36"/>
    <mergeCell ref="G37:G39"/>
    <mergeCell ref="G40:G42"/>
    <mergeCell ref="G43:G45"/>
    <mergeCell ref="G46:G48"/>
    <mergeCell ref="G49:G51"/>
    <mergeCell ref="G52:G54"/>
    <mergeCell ref="H58:H60"/>
    <mergeCell ref="H61:H63"/>
    <mergeCell ref="H64:H66"/>
    <mergeCell ref="G64:G66"/>
    <mergeCell ref="G67:G69"/>
    <mergeCell ref="G70:G72"/>
    <mergeCell ref="G73:G75"/>
    <mergeCell ref="G82:G84"/>
    <mergeCell ref="G85:G87"/>
    <mergeCell ref="H91:H93"/>
    <mergeCell ref="H94:H95"/>
    <mergeCell ref="H96:H97"/>
    <mergeCell ref="G96:G97"/>
    <mergeCell ref="G98:G100"/>
    <mergeCell ref="G102:G104"/>
    <mergeCell ref="H3:H5"/>
    <mergeCell ref="H6:H8"/>
    <mergeCell ref="H9:H11"/>
    <mergeCell ref="H12:H14"/>
    <mergeCell ref="H15:H17"/>
    <mergeCell ref="H18:H20"/>
    <mergeCell ref="H21:H23"/>
    <mergeCell ref="H25:H27"/>
    <mergeCell ref="H28:H30"/>
    <mergeCell ref="H31:H33"/>
    <mergeCell ref="H34:H36"/>
    <mergeCell ref="H37:H39"/>
    <mergeCell ref="H40:H42"/>
    <mergeCell ref="H43:H45"/>
    <mergeCell ref="H46:H48"/>
    <mergeCell ref="H49:H51"/>
    <mergeCell ref="H52:H54"/>
    <mergeCell ref="H55:H57"/>
    <mergeCell ref="H98:H100"/>
    <mergeCell ref="H102:H104"/>
    <mergeCell ref="I49:I51"/>
    <mergeCell ref="I52:I54"/>
    <mergeCell ref="I55:I57"/>
    <mergeCell ref="I58:I60"/>
    <mergeCell ref="I61:I63"/>
    <mergeCell ref="I64:I66"/>
    <mergeCell ref="I67:I69"/>
    <mergeCell ref="I70:I72"/>
    <mergeCell ref="I73:I75"/>
    <mergeCell ref="I82:I84"/>
    <mergeCell ref="I85:I87"/>
    <mergeCell ref="I91:I93"/>
    <mergeCell ref="I94:I95"/>
    <mergeCell ref="I96:I97"/>
    <mergeCell ref="I98:I100"/>
    <mergeCell ref="I102:I104"/>
    <mergeCell ref="H67:H69"/>
    <mergeCell ref="H70:H72"/>
    <mergeCell ref="H73:H75"/>
    <mergeCell ref="H82:H84"/>
    <mergeCell ref="H85:H87"/>
    <mergeCell ref="H89:H90"/>
  </mergeCells>
  <phoneticPr fontId="15" type="noConversion"/>
  <pageMargins left="0.16" right="0.19685039370078741" top="0.23622047244094491" bottom="0.23622047244094491" header="0.11811023622047245" footer="0.1181102362204724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 x14ac:dyDescent="0.15"/>
  <sheetData/>
  <phoneticPr fontId="1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 x14ac:dyDescent="0.15"/>
  <sheetData/>
  <phoneticPr fontId="1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2025-04-11T05:31:39Z</cp:lastPrinted>
  <dcterms:created xsi:type="dcterms:W3CDTF">2021-12-09T10:36:00Z</dcterms:created>
  <dcterms:modified xsi:type="dcterms:W3CDTF">2025-04-14T08:51:30Z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5E8A1CB9E3D342359998F1CC077EE0D9_13</vt:lpwstr>
  </property>
</Properties>
</file>