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<sst xmlns="http://schemas.openxmlformats.org/spreadsheetml/2006/main" count="68" uniqueCount="44">
  <si>
    <t>打印机耗材采购需求</t>
  </si>
  <si>
    <t>序号</t>
  </si>
  <si>
    <t>名称</t>
  </si>
  <si>
    <t>规格参数</t>
  </si>
  <si>
    <t>推荐品牌</t>
  </si>
  <si>
    <t>数量</t>
  </si>
  <si>
    <t>单位</t>
  </si>
  <si>
    <t>单价（元）</t>
  </si>
  <si>
    <t>总价（元）</t>
  </si>
  <si>
    <t>备注</t>
  </si>
  <si>
    <t>佳能LBP2900激光打印机粉盒</t>
  </si>
  <si>
    <t>适用佳能LBP2900打印机，大容量粉盒，</t>
  </si>
  <si>
    <t>天威、莱盛、得力、格之格</t>
  </si>
  <si>
    <t>支</t>
  </si>
  <si>
    <t>奔图P3305DN激光打印机粉盒</t>
  </si>
  <si>
    <t>适用奔图P3305DN打印机，大容量粉盒，</t>
  </si>
  <si>
    <t>奔图P3305DN激光打印机硒鼓架</t>
  </si>
  <si>
    <t>参数：奔图P3305DN打印机用硒鼓架</t>
  </si>
  <si>
    <t>个</t>
  </si>
  <si>
    <t>奔图M7105DN激光打印机粉盒</t>
  </si>
  <si>
    <t>适用奔图M7105DN打印机，大容量粉盒</t>
  </si>
  <si>
    <t>奔图M7105DN激光打印机硒鼓架</t>
  </si>
  <si>
    <t>参数品牌型号：奔图M7105DN打印机用硒鼓架</t>
  </si>
  <si>
    <t>得力P2500DN激光打印机粉盒</t>
  </si>
  <si>
    <t>适用得力P2500DN打印机，大容量粉盒，</t>
  </si>
  <si>
    <t>京瓷FS1040激光打印机粉盒</t>
  </si>
  <si>
    <t>适用京瓷FS1040打印机，大容量粉盒</t>
  </si>
  <si>
    <t>惠普LJP1008激光打印机粉盒</t>
  </si>
  <si>
    <t>适用惠普LJP1008打印机，大容量粉盒</t>
  </si>
  <si>
    <t>京瓷P5021cdn彩色激光打印机粉盒组</t>
  </si>
  <si>
    <t>适用京瓷P5021cdn打印机，大容量粉盒，4支/组</t>
  </si>
  <si>
    <t>组</t>
  </si>
  <si>
    <t>惠普LJP M252n彩色激光打印机粉盒组</t>
  </si>
  <si>
    <t>适用惠普LJP M252n打印机，大容量粉盒</t>
  </si>
  <si>
    <t>惠普LJP M452n彩色激光打印机粉盒组</t>
  </si>
  <si>
    <t>适用惠普LJP M452n打印机，大容量粉盒，4支/组</t>
  </si>
  <si>
    <t>惠普LJP2055dn激光打印机粉盒</t>
  </si>
  <si>
    <t>适用惠普LJP2055dn打印机，大容量粉盒</t>
  </si>
  <si>
    <t>惠普P2015dn激光打印机粉盒</t>
  </si>
  <si>
    <t>适用惠普P2015dn打印机，大容量粉盒</t>
  </si>
  <si>
    <t>三星SCX-4623FH  激光打印一体机粉盒</t>
  </si>
  <si>
    <t>适用三星SCX-4623FH打印机，大容量粉盒</t>
  </si>
  <si>
    <t>总计</t>
  </si>
  <si>
    <t xml:space="preserve">报价注意事项：
1、以上预算95060元，超预算报价无效，报价包括应包含硒鼓、运杂费、税金等一切费用。
2、报价供应商应填写全称，法人签字或加盖单位公章。
3、送货地址：甲方指定的配送地址。
4、如有提供货物与询价要求不一致，甲方单位可立即终止合作，其产生费用及后果，均有供货商负责。                                                                                                                     5、供货商要求为政府采购云平台入驻正式供货商，项目所有货物、明细、均为政府采购云平台，已上架成功商品。                                                                                    6、中标供货商，中标后按照我单位实际需求送货，通知后1天内送到。                                                                                               7、中标供货商负责安装调试打印机耗材，安装过程中，出现技术问题或耗材质量问题，需要供货商在接到通知的2小时内上门解决，供货商不再收取任何费用。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</si>
</sst>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2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176" fontId="4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topLeftCell="A9" workbookViewId="0">
      <selection activeCell="N14" sqref="N14"/>
    </sheetView>
  </sheetViews>
  <sheetFormatPr defaultColWidth="9" defaultRowHeight="14.25"/>
  <cols>
    <col min="1" max="1" width="5.25" style="1" customWidth="1"/>
    <col min="2" max="2" width="24.625" style="1" customWidth="1"/>
    <col min="3" max="3" width="27.25" style="1" customWidth="1"/>
    <col min="4" max="4" width="26.75" style="1" customWidth="1"/>
    <col min="5" max="9" width="8.625" style="1" customWidth="1"/>
    <col min="10" max="16384" width="9" style="1"/>
  </cols>
  <sheetData>
    <row r="1" s="1" customFormat="1" ht="47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8.5" spans="1:9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57" customHeight="1" spans="1:9">
      <c r="A3" s="8">
        <v>1</v>
      </c>
      <c r="B3" s="8" t="s">
        <v>10</v>
      </c>
      <c r="C3" s="8" t="s">
        <v>11</v>
      </c>
      <c r="D3" s="6" t="s">
        <v>12</v>
      </c>
      <c r="E3" s="8">
        <v>350</v>
      </c>
      <c r="F3" s="8" t="s">
        <v>13</v>
      </c>
      <c r="G3" s="8">
        <v>69</v>
      </c>
      <c r="H3" s="8">
        <f>E3*G3</f>
        <v>24150</v>
      </c>
      <c r="I3" s="6"/>
    </row>
    <row r="4" s="1" customFormat="1" ht="57" customHeight="1" spans="1:9">
      <c r="A4" s="8">
        <v>2</v>
      </c>
      <c r="B4" s="8" t="s">
        <v>14</v>
      </c>
      <c r="C4" s="8" t="s">
        <v>15</v>
      </c>
      <c r="D4" s="6" t="s">
        <v>12</v>
      </c>
      <c r="E4" s="8">
        <v>350</v>
      </c>
      <c r="F4" s="8" t="s">
        <v>13</v>
      </c>
      <c r="G4" s="8">
        <v>85</v>
      </c>
      <c r="H4" s="8">
        <f t="shared" ref="H4:H18" si="0">E4*G4</f>
        <v>29750</v>
      </c>
      <c r="I4" s="8"/>
    </row>
    <row r="5" s="1" customFormat="1" ht="57" customHeight="1" spans="1:9">
      <c r="A5" s="8">
        <v>3</v>
      </c>
      <c r="B5" s="8" t="s">
        <v>16</v>
      </c>
      <c r="C5" s="8" t="s">
        <v>17</v>
      </c>
      <c r="D5" s="6" t="s">
        <v>12</v>
      </c>
      <c r="E5" s="8">
        <v>20</v>
      </c>
      <c r="F5" s="8" t="s">
        <v>18</v>
      </c>
      <c r="G5" s="8">
        <v>155</v>
      </c>
      <c r="H5" s="8">
        <f t="shared" si="0"/>
        <v>3100</v>
      </c>
      <c r="I5" s="8"/>
    </row>
    <row r="6" s="1" customFormat="1" ht="57" customHeight="1" spans="1:9">
      <c r="A6" s="8">
        <v>4</v>
      </c>
      <c r="B6" s="8" t="s">
        <v>19</v>
      </c>
      <c r="C6" s="8" t="s">
        <v>20</v>
      </c>
      <c r="D6" s="6" t="s">
        <v>12</v>
      </c>
      <c r="E6" s="8">
        <v>50</v>
      </c>
      <c r="F6" s="8" t="s">
        <v>13</v>
      </c>
      <c r="G6" s="8">
        <v>85</v>
      </c>
      <c r="H6" s="8">
        <f t="shared" si="0"/>
        <v>4250</v>
      </c>
      <c r="I6" s="6"/>
    </row>
    <row r="7" s="1" customFormat="1" ht="57" customHeight="1" spans="1:9">
      <c r="A7" s="8">
        <v>5</v>
      </c>
      <c r="B7" s="8" t="s">
        <v>21</v>
      </c>
      <c r="C7" s="8" t="s">
        <v>22</v>
      </c>
      <c r="D7" s="6" t="s">
        <v>12</v>
      </c>
      <c r="E7" s="8">
        <v>20</v>
      </c>
      <c r="F7" s="8" t="s">
        <v>18</v>
      </c>
      <c r="G7" s="8">
        <v>155</v>
      </c>
      <c r="H7" s="8">
        <f t="shared" si="0"/>
        <v>3100</v>
      </c>
      <c r="I7" s="8"/>
    </row>
    <row r="8" s="1" customFormat="1" ht="57" customHeight="1" spans="1:9">
      <c r="A8" s="8">
        <v>6</v>
      </c>
      <c r="B8" s="8" t="s">
        <v>23</v>
      </c>
      <c r="C8" s="8" t="s">
        <v>24</v>
      </c>
      <c r="D8" s="6" t="s">
        <v>12</v>
      </c>
      <c r="E8" s="8">
        <v>60</v>
      </c>
      <c r="F8" s="8" t="s">
        <v>13</v>
      </c>
      <c r="G8" s="8">
        <v>75</v>
      </c>
      <c r="H8" s="8">
        <f t="shared" si="0"/>
        <v>4500</v>
      </c>
      <c r="I8" s="6"/>
    </row>
    <row r="9" s="1" customFormat="1" ht="57" customHeight="1" spans="1:9">
      <c r="A9" s="8">
        <v>7</v>
      </c>
      <c r="B9" s="8" t="s">
        <v>25</v>
      </c>
      <c r="C9" s="8" t="s">
        <v>26</v>
      </c>
      <c r="D9" s="6" t="s">
        <v>12</v>
      </c>
      <c r="E9" s="8">
        <v>20</v>
      </c>
      <c r="F9" s="8" t="s">
        <v>13</v>
      </c>
      <c r="G9" s="8">
        <v>58</v>
      </c>
      <c r="H9" s="8">
        <f t="shared" si="0"/>
        <v>1160</v>
      </c>
      <c r="I9" s="8"/>
    </row>
    <row r="10" s="1" customFormat="1" ht="57" customHeight="1" spans="1:9">
      <c r="A10" s="8">
        <v>8</v>
      </c>
      <c r="B10" s="8" t="s">
        <v>27</v>
      </c>
      <c r="C10" s="8" t="s">
        <v>28</v>
      </c>
      <c r="D10" s="6" t="s">
        <v>12</v>
      </c>
      <c r="E10" s="8">
        <v>20</v>
      </c>
      <c r="F10" s="8" t="s">
        <v>13</v>
      </c>
      <c r="G10" s="8">
        <v>30</v>
      </c>
      <c r="H10" s="8">
        <f t="shared" si="0"/>
        <v>600</v>
      </c>
      <c r="I10" s="8"/>
    </row>
    <row r="11" s="1" customFormat="1" ht="57" customHeight="1" spans="1:9">
      <c r="A11" s="8">
        <v>9</v>
      </c>
      <c r="B11" s="8" t="s">
        <v>29</v>
      </c>
      <c r="C11" s="8" t="s">
        <v>30</v>
      </c>
      <c r="D11" s="6" t="s">
        <v>12</v>
      </c>
      <c r="E11" s="8">
        <v>12</v>
      </c>
      <c r="F11" s="8" t="s">
        <v>31</v>
      </c>
      <c r="G11" s="8">
        <v>380</v>
      </c>
      <c r="H11" s="8">
        <f t="shared" si="0"/>
        <v>4560</v>
      </c>
      <c r="I11" s="8"/>
    </row>
    <row r="12" s="1" customFormat="1" ht="57" customHeight="1" spans="1:9">
      <c r="A12" s="8">
        <v>10</v>
      </c>
      <c r="B12" s="8" t="s">
        <v>32</v>
      </c>
      <c r="C12" s="8" t="s">
        <v>33</v>
      </c>
      <c r="D12" s="6" t="s">
        <v>12</v>
      </c>
      <c r="E12" s="8">
        <v>12</v>
      </c>
      <c r="F12" s="8" t="s">
        <v>31</v>
      </c>
      <c r="G12" s="8">
        <v>330</v>
      </c>
      <c r="H12" s="8">
        <f t="shared" si="0"/>
        <v>3960</v>
      </c>
      <c r="I12" s="8"/>
    </row>
    <row r="13" s="1" customFormat="1" ht="57" customHeight="1" spans="1:9">
      <c r="A13" s="8">
        <v>11</v>
      </c>
      <c r="B13" s="8" t="s">
        <v>34</v>
      </c>
      <c r="C13" s="8" t="s">
        <v>35</v>
      </c>
      <c r="D13" s="6" t="s">
        <v>12</v>
      </c>
      <c r="E13" s="8">
        <v>12</v>
      </c>
      <c r="F13" s="8" t="s">
        <v>31</v>
      </c>
      <c r="G13" s="8">
        <v>340</v>
      </c>
      <c r="H13" s="8">
        <f t="shared" si="0"/>
        <v>4080</v>
      </c>
      <c r="I13" s="6"/>
    </row>
    <row r="14" s="1" customFormat="1" ht="57" customHeight="1" spans="1:9">
      <c r="A14" s="8">
        <v>12</v>
      </c>
      <c r="B14" s="8" t="s">
        <v>36</v>
      </c>
      <c r="C14" s="8" t="s">
        <v>37</v>
      </c>
      <c r="D14" s="6" t="s">
        <v>12</v>
      </c>
      <c r="E14" s="8">
        <v>40</v>
      </c>
      <c r="F14" s="8" t="s">
        <v>13</v>
      </c>
      <c r="G14" s="8">
        <v>155</v>
      </c>
      <c r="H14" s="8">
        <f t="shared" si="0"/>
        <v>6200</v>
      </c>
      <c r="I14" s="6"/>
    </row>
    <row r="15" s="1" customFormat="1" ht="57" customHeight="1" spans="1:9">
      <c r="A15" s="8">
        <v>13</v>
      </c>
      <c r="B15" s="8" t="s">
        <v>38</v>
      </c>
      <c r="C15" s="8" t="s">
        <v>39</v>
      </c>
      <c r="D15" s="6" t="s">
        <v>12</v>
      </c>
      <c r="E15" s="8">
        <v>40</v>
      </c>
      <c r="F15" s="8" t="s">
        <v>13</v>
      </c>
      <c r="G15" s="8">
        <v>125</v>
      </c>
      <c r="H15" s="8">
        <f t="shared" si="0"/>
        <v>5000</v>
      </c>
      <c r="I15" s="8"/>
    </row>
    <row r="16" s="1" customFormat="1" ht="57" customHeight="1" spans="1:9">
      <c r="A16" s="8">
        <v>14</v>
      </c>
      <c r="B16" s="8" t="s">
        <v>40</v>
      </c>
      <c r="C16" s="8" t="s">
        <v>41</v>
      </c>
      <c r="D16" s="6" t="s">
        <v>12</v>
      </c>
      <c r="E16" s="8">
        <v>5</v>
      </c>
      <c r="F16" s="8" t="s">
        <v>13</v>
      </c>
      <c r="G16" s="8">
        <v>130</v>
      </c>
      <c r="H16" s="8">
        <f t="shared" si="0"/>
        <v>650</v>
      </c>
      <c r="I16" s="8"/>
    </row>
    <row r="17" s="1" customFormat="1" spans="1:9">
      <c r="A17" s="8"/>
      <c r="B17" s="9" t="s">
        <v>42</v>
      </c>
      <c r="C17" s="10"/>
      <c r="D17" s="10"/>
      <c r="E17" s="10"/>
      <c r="F17" s="10"/>
      <c r="G17" s="11"/>
      <c r="H17" s="6">
        <f>SUM(H3:H16)</f>
        <v>95060</v>
      </c>
      <c r="I17" s="8"/>
    </row>
    <row r="18" s="3" customFormat="1" ht="174" customHeight="1" spans="1:10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3"/>
    </row>
  </sheetData>
  <mergeCells count="3">
    <mergeCell ref="A1:I1"/>
    <mergeCell ref="B17:G17"/>
    <mergeCell ref="A18:I1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Redmi K30</dc:creator>
  <cp:lastModifiedBy>Administrator</cp:lastModifiedBy>
  <dcterms:created xsi:type="dcterms:W3CDTF">2023-05-11T11:15:00Z</dcterms:created>
  <dcterms:modified xsi:type="dcterms:W3CDTF">2025-05-21T02:37:22Z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275E4EAEA09D4055932123757DFB13A0_13</vt:lpwstr>
  </property>
</Properties>
</file>