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实验室耗材和试剂" sheetId="3" r:id="rId1"/>
  </sheets>
  <definedNames>
    <definedName name="_xlnm.Print_Titles" localSheetId="0">实验室耗材和试剂!$1:$2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<sst xmlns="http://schemas.openxmlformats.org/spreadsheetml/2006/main" count="126" uniqueCount="58">
  <si>
    <r>
      <rPr>
        <u/>
        <sz val="18"/>
        <rFont val="宋体"/>
        <charset val="204"/>
      </rPr>
      <t xml:space="preserve">    职业病防制科 </t>
    </r>
    <r>
      <rPr>
        <sz val="18"/>
        <rFont val="宋体"/>
        <charset val="204"/>
      </rPr>
      <t xml:space="preserve"> 科采购明细表</t>
    </r>
  </si>
  <si>
    <t>序号</t>
  </si>
  <si>
    <t>品名</t>
  </si>
  <si>
    <t>单位</t>
  </si>
  <si>
    <t>数量</t>
  </si>
  <si>
    <t>参数</t>
  </si>
  <si>
    <t>质量（进
口/国产）</t>
  </si>
  <si>
    <t>预算单价（元）</t>
  </si>
  <si>
    <t>小计（元）</t>
  </si>
  <si>
    <t>资金来源（具体年份项目名称）</t>
  </si>
  <si>
    <t>支出经济分类科目及编号</t>
  </si>
  <si>
    <t>安全帽带耳罩</t>
  </si>
  <si>
    <t>个</t>
  </si>
  <si>
    <t>通过安全认证和劳安认证，配备可更换式安全帽式耳罩。耳罩：降噪值≧33分贝，插帽式，乳胶海绵填充，内采用乳胶海绵，外用仿皮包边，弹性好，佩戴舒适，头带由记忆金属材质制作双丝结构，弹性好不变形挂安全帽设计，可转动调节，设计时尚符合人体工学支架可以伸缩调节使用。安全帽：安全防砸，减震，帽壳与帽衬之间有25-50MM的间隙，当物体打击安全帽时帽壳不因受力变形而直接影响到头部，安全帽带透气孔，适合长时间佩戴没有闷热感，旋钮调节大小，方便耐用，适合
每个人使用，更加贴合头部，佩戴更加牢固。试戴不合适可以及时更换。</t>
  </si>
  <si>
    <t>国产</t>
  </si>
  <si>
    <t>2023年职业病防治项目</t>
  </si>
  <si>
    <t>30218-专用材料</t>
  </si>
  <si>
    <t>防静电工装</t>
  </si>
  <si>
    <t>套</t>
  </si>
  <si>
    <t>适用于化学工业、石油工业、特种工业、矿冶工业、电子工业；长袖分体式，牛仔、深蓝色，防静电有防静电标识，耐磨，不起球不掉色，金属拉链；需要制作乌鲁木齐市疾病预防控制中心名称及标识。成人4女8男，中标后需要按照采购方提供的人员着装尺寸配好防静电工装，试装不合适可以及时更换。</t>
  </si>
  <si>
    <t>防护鞋</t>
  </si>
  <si>
    <t>双</t>
  </si>
  <si>
    <t>防滑，耐酸碱，防砸、防刺穿，防水橡胶大底，防烫耐250度高温，有防静电设计。成人4女8男，中标后需要按照采购方提供的人员尺寸配好防护鞋，试穿不合适可以及时更换。</t>
  </si>
  <si>
    <t>护目镜</t>
  </si>
  <si>
    <t>通过劳安认证，耐高速粒子冲击，防飞溅冲击防护，防尘、防风沙，外侧防刮；防起雾，uvex专业防雾涂层，防止环境因温度变化产生雾气阻挡视线的情况；耐高温，聚碳酸酯材料耐热不变形；内部可佩带眼镜；弹性可调节头带宽大编织头带，适合不同头型的使用者，佩戴舒适；舒适柔软外框镜框柔软贴合面部有良好的密封性，防护效果好。</t>
  </si>
  <si>
    <t>双罐防毒面具</t>
  </si>
  <si>
    <t>通过劳安认证，半面罩式呼吸防护套装；第一层防尘，可过滤颗粒物，配备滤棉≧100片/个，N95防静电滤膜；第二层，防有机气体和蒸汽滤毒盒，如防苯及同系物、汽油、醚、二硫化碳、丙酮等，配备滤毒盒≧5盒/个；软硅胶材质，佩戴舒适透气；弹性可调节头带宽大编织头带，适合不同头型的使用者，佩戴舒适；有效期≧5年。</t>
  </si>
  <si>
    <r>
      <rPr>
        <sz val="9"/>
        <color rgb="FF000000"/>
        <rFont val="Arial"/>
        <charset val="204"/>
      </rPr>
      <t>N95</t>
    </r>
    <r>
      <rPr>
        <sz val="9"/>
        <color rgb="FF000000"/>
        <rFont val="宋体"/>
        <charset val="204"/>
      </rPr>
      <t>防尘口罩</t>
    </r>
  </si>
  <si>
    <t>盒</t>
  </si>
  <si>
    <r>
      <t>工业</t>
    </r>
    <r>
      <rPr>
        <sz val="9"/>
        <color rgb="FF000000"/>
        <rFont val="Arial"/>
        <charset val="204"/>
      </rPr>
      <t>N95</t>
    </r>
    <r>
      <rPr>
        <sz val="9"/>
        <color rgb="FF000000"/>
        <rFont val="宋体"/>
        <charset val="204"/>
      </rPr>
      <t>口罩，通过劳安认证</t>
    </r>
    <r>
      <rPr>
        <sz val="9"/>
        <color rgb="FF000000"/>
        <rFont val="Arial"/>
        <charset val="204"/>
      </rPr>
      <t xml:space="preserve"> </t>
    </r>
    <r>
      <rPr>
        <sz val="9"/>
        <color rgb="FF000000"/>
        <rFont val="宋体"/>
        <charset val="204"/>
      </rPr>
      <t>，</t>
    </r>
    <r>
      <rPr>
        <sz val="9"/>
        <color rgb="FF000000"/>
        <rFont val="Arial"/>
        <charset val="204"/>
      </rPr>
      <t>50</t>
    </r>
    <r>
      <rPr>
        <sz val="9"/>
        <color rgb="FF000000"/>
        <rFont val="宋体"/>
        <charset val="204"/>
      </rPr>
      <t>个</t>
    </r>
    <r>
      <rPr>
        <sz val="9"/>
        <color rgb="FF000000"/>
        <rFont val="Arial"/>
        <charset val="204"/>
      </rPr>
      <t>/</t>
    </r>
    <r>
      <rPr>
        <sz val="9"/>
        <color rgb="FF000000"/>
        <rFont val="宋体"/>
        <charset val="204"/>
      </rPr>
      <t>盒，柔软耳带，可调节鼻梁条，</t>
    </r>
    <r>
      <rPr>
        <sz val="9"/>
        <color rgb="FF000000"/>
        <rFont val="Arial"/>
        <charset val="204"/>
      </rPr>
      <t>3D</t>
    </r>
    <r>
      <rPr>
        <sz val="9"/>
        <color rgb="FF000000"/>
        <rFont val="宋体"/>
        <charset val="204"/>
      </rPr>
      <t>立体造型，每个口罩独立包装，，送货时不能超过生产日期2个月。</t>
    </r>
  </si>
  <si>
    <t>防水隔音耳塞</t>
  </si>
  <si>
    <t>对</t>
  </si>
  <si>
    <r>
      <t>通过劳安认证，防噪音降噪值≧31分贝，</t>
    </r>
    <r>
      <rPr>
        <sz val="9"/>
        <color rgb="FF000000"/>
        <rFont val="Arial"/>
        <charset val="204"/>
      </rPr>
      <t xml:space="preserve"> </t>
    </r>
    <r>
      <rPr>
        <sz val="9"/>
        <color rgb="FF000000"/>
        <rFont val="宋体"/>
        <charset val="204"/>
      </rPr>
      <t>三层扇型设计，柔软可洗硅胶材质，可水洗反复使用，带线，线长≧60厘米，独立1对包装；</t>
    </r>
  </si>
  <si>
    <t>一次性医用垫单</t>
  </si>
  <si>
    <t>包</t>
  </si>
  <si>
    <t>A型，60*90，10条/包，每片独立包装</t>
  </si>
  <si>
    <r>
      <rPr>
        <sz val="9"/>
        <color rgb="FF000000"/>
        <rFont val="Arial"/>
        <charset val="204"/>
      </rPr>
      <t>A</t>
    </r>
    <r>
      <rPr>
        <sz val="9"/>
        <color rgb="FF000000"/>
        <rFont val="宋体"/>
        <charset val="204"/>
      </rPr>
      <t>型，</t>
    </r>
    <r>
      <rPr>
        <sz val="9"/>
        <color rgb="FF000000"/>
        <rFont val="Arial"/>
        <charset val="204"/>
      </rPr>
      <t>80cm×120cm</t>
    </r>
    <r>
      <rPr>
        <sz val="9"/>
        <color rgb="FF000000"/>
        <rFont val="宋体"/>
        <charset val="204"/>
      </rPr>
      <t>，</t>
    </r>
    <r>
      <rPr>
        <sz val="9"/>
        <color rgb="FF000000"/>
        <rFont val="Arial"/>
        <charset val="204"/>
      </rPr>
      <t>10</t>
    </r>
    <r>
      <rPr>
        <sz val="9"/>
        <color rgb="FF000000"/>
        <rFont val="宋体"/>
        <charset val="204"/>
      </rPr>
      <t>条</t>
    </r>
    <r>
      <rPr>
        <sz val="9"/>
        <color rgb="FF000000"/>
        <rFont val="Arial"/>
        <charset val="204"/>
      </rPr>
      <t>/</t>
    </r>
    <r>
      <rPr>
        <sz val="9"/>
        <color rgb="FF000000"/>
        <rFont val="宋体"/>
        <charset val="204"/>
      </rPr>
      <t>包，每片独立包装</t>
    </r>
  </si>
  <si>
    <t>创可贴</t>
  </si>
  <si>
    <t>片</t>
  </si>
  <si>
    <t>透明防水型，70mmx60mm，每片独立包装，送货时不能超过生产日期2个月。</t>
  </si>
  <si>
    <t>弹力型，100片/盒，70mmx20mm，每片独立包装，送货时不能超过生产日期2个月。</t>
  </si>
  <si>
    <t>棉签（碘伏棉签单独包装）</t>
  </si>
  <si>
    <t>20支/盒，送货时不能超过生产日期2个月。</t>
  </si>
  <si>
    <t>一次性止血带</t>
  </si>
  <si>
    <t>50条/盒，耗材按需送货，送货时不能超过生产日期2个月。</t>
  </si>
  <si>
    <t>一次性使用无菌注射器</t>
  </si>
  <si>
    <t>支</t>
  </si>
  <si>
    <t>1ml*200/盒，带针，每支独立无菌包装，耗材按需送货，送货时不能超过生产日期2个月。</t>
  </si>
  <si>
    <t>5ml*100/盒，带针，每支独立无菌包装，耗材按需送货，送货时不能超过生产日期2个月。</t>
  </si>
  <si>
    <t>10ml*50/盒，带针，每支独立无菌包装，耗材按需送货，送货时不能超过生产日期2个月。</t>
  </si>
  <si>
    <t>医用大棉签</t>
  </si>
  <si>
    <t>20cm，50支/包，耗材按需送货，送货时不能超过生产日期2个月。</t>
  </si>
  <si>
    <t>1.9</t>
  </si>
  <si>
    <t>氯化纳注射液</t>
  </si>
  <si>
    <t>瓶</t>
  </si>
  <si>
    <t>0.9%100ml；0.9g，耗材按需送货，送货时不能超过生产日期2个月。</t>
  </si>
  <si>
    <t>葡萄糖注射液</t>
  </si>
  <si>
    <t>50%20ml:10g，耗材按需送货，送货时不能超过生产日期2个月。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</si>
</sst>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rgb="FF000000"/>
      <name val="Arial"/>
      <charset val="204"/>
    </font>
    <font>
      <b/>
      <sz val="9"/>
      <color rgb="FF000000"/>
      <name val="Arial"/>
      <charset val="204"/>
    </font>
    <font>
      <sz val="9"/>
      <color rgb="FF000000"/>
      <name val="Arial"/>
      <charset val="204"/>
    </font>
    <font>
      <u/>
      <sz val="18"/>
      <name val="宋体"/>
      <charset val="204"/>
    </font>
    <font>
      <sz val="18"/>
      <color rgb="FF000000"/>
      <name val="宋体"/>
      <charset val="204"/>
    </font>
    <font>
      <b/>
      <sz val="9"/>
      <name val="SimSun"/>
      <charset val="134"/>
    </font>
    <font>
      <b/>
      <sz val="9"/>
      <color rgb="FF000000"/>
      <name val="宋体"/>
      <charset val="204"/>
    </font>
    <font>
      <sz val="9"/>
      <color rgb="FF000000"/>
      <name val="宋体"/>
      <charset val="20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19">
    <xf numFmtId="49" fontId="0" fillId="0" borderId="0" xfId="0" applyNumberForma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7" workbookViewId="0">
      <selection activeCell="I10" sqref="I10"/>
    </sheetView>
  </sheetViews>
  <sheetFormatPr defaultColWidth="9" defaultRowHeight="30" customHeight="1"/>
  <cols>
    <col min="1" max="1" width="5.5" style="2" customWidth="1"/>
    <col min="2" max="2" width="13.625" style="2" customWidth="1"/>
    <col min="3" max="3" width="5.375" style="2" customWidth="1"/>
    <col min="4" max="4" width="4.625" style="2" customWidth="1"/>
    <col min="5" max="5" width="42.25" style="3" customWidth="1"/>
    <col min="6" max="6" width="9.125" style="2" customWidth="1"/>
    <col min="7" max="7" width="7.125" style="2" customWidth="1"/>
    <col min="8" max="8" width="7.25" style="2" customWidth="1"/>
    <col min="9" max="16384" width="9" style="3"/>
  </cols>
  <sheetData>
    <row r="1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114" customHeight="1" spans="1:10">
      <c r="A3" s="8">
        <v>1</v>
      </c>
      <c r="B3" s="9" t="s">
        <v>11</v>
      </c>
      <c r="C3" s="9" t="s">
        <v>12</v>
      </c>
      <c r="D3" s="10">
        <v>12</v>
      </c>
      <c r="E3" s="9" t="s">
        <v>13</v>
      </c>
      <c r="F3" s="9" t="s">
        <v>14</v>
      </c>
      <c r="G3" s="11">
        <v>260</v>
      </c>
      <c r="H3" s="10">
        <f t="shared" ref="H3:H13" si="0">D3*G3</f>
        <v>3120</v>
      </c>
      <c r="I3" s="18" t="s">
        <v>15</v>
      </c>
      <c r="J3" s="18" t="s">
        <v>16</v>
      </c>
    </row>
    <row r="4" ht="65" customHeight="1" spans="1:10">
      <c r="A4" s="8">
        <v>2</v>
      </c>
      <c r="B4" s="9" t="s">
        <v>17</v>
      </c>
      <c r="C4" s="9" t="s">
        <v>18</v>
      </c>
      <c r="D4" s="10">
        <v>12</v>
      </c>
      <c r="E4" s="9" t="s">
        <v>19</v>
      </c>
      <c r="F4" s="9" t="s">
        <v>14</v>
      </c>
      <c r="G4" s="8">
        <v>140</v>
      </c>
      <c r="H4" s="10">
        <f t="shared" si="0"/>
        <v>1680</v>
      </c>
      <c r="I4" s="18" t="s">
        <v>15</v>
      </c>
      <c r="J4" s="18" t="s">
        <v>16</v>
      </c>
    </row>
    <row r="5" ht="48" customHeight="1" spans="1:10">
      <c r="A5" s="8">
        <v>3</v>
      </c>
      <c r="B5" s="9" t="s">
        <v>20</v>
      </c>
      <c r="C5" s="9" t="s">
        <v>21</v>
      </c>
      <c r="D5" s="10">
        <v>12</v>
      </c>
      <c r="E5" s="9" t="s">
        <v>22</v>
      </c>
      <c r="F5" s="9" t="s">
        <v>14</v>
      </c>
      <c r="G5" s="8">
        <v>150</v>
      </c>
      <c r="H5" s="10">
        <f t="shared" si="0"/>
        <v>1800</v>
      </c>
      <c r="I5" s="18" t="s">
        <v>15</v>
      </c>
      <c r="J5" s="18" t="s">
        <v>16</v>
      </c>
    </row>
    <row r="6" ht="75" customHeight="1" spans="1:10">
      <c r="A6" s="8">
        <v>4</v>
      </c>
      <c r="B6" s="9" t="s">
        <v>23</v>
      </c>
      <c r="C6" s="9" t="s">
        <v>12</v>
      </c>
      <c r="D6" s="10">
        <v>10</v>
      </c>
      <c r="E6" s="9" t="s">
        <v>24</v>
      </c>
      <c r="F6" s="9" t="s">
        <v>14</v>
      </c>
      <c r="G6" s="8">
        <v>135</v>
      </c>
      <c r="H6" s="10">
        <f t="shared" si="0"/>
        <v>1350</v>
      </c>
      <c r="I6" s="18" t="s">
        <v>15</v>
      </c>
      <c r="J6" s="18" t="s">
        <v>16</v>
      </c>
    </row>
    <row r="7" ht="76" customHeight="1" spans="1:10">
      <c r="A7" s="8">
        <v>5</v>
      </c>
      <c r="B7" s="9" t="s">
        <v>25</v>
      </c>
      <c r="C7" s="9" t="s">
        <v>12</v>
      </c>
      <c r="D7" s="10">
        <v>10</v>
      </c>
      <c r="E7" s="9" t="s">
        <v>26</v>
      </c>
      <c r="F7" s="9" t="s">
        <v>14</v>
      </c>
      <c r="G7" s="8">
        <v>585</v>
      </c>
      <c r="H7" s="10">
        <f t="shared" si="0"/>
        <v>5850</v>
      </c>
      <c r="I7" s="18" t="s">
        <v>15</v>
      </c>
      <c r="J7" s="18" t="s">
        <v>16</v>
      </c>
    </row>
    <row r="8" ht="45" customHeight="1" spans="1:10">
      <c r="A8" s="8">
        <v>6</v>
      </c>
      <c r="B8" s="12" t="s">
        <v>27</v>
      </c>
      <c r="C8" s="9" t="s">
        <v>28</v>
      </c>
      <c r="D8" s="10">
        <v>10</v>
      </c>
      <c r="E8" s="9" t="s">
        <v>29</v>
      </c>
      <c r="F8" s="9" t="s">
        <v>14</v>
      </c>
      <c r="G8" s="8">
        <v>150</v>
      </c>
      <c r="H8" s="10">
        <f t="shared" si="0"/>
        <v>1500</v>
      </c>
      <c r="I8" s="18" t="s">
        <v>15</v>
      </c>
      <c r="J8" s="18" t="s">
        <v>16</v>
      </c>
    </row>
    <row r="9" ht="46" customHeight="1" spans="1:10">
      <c r="A9" s="8">
        <v>7</v>
      </c>
      <c r="B9" s="9" t="s">
        <v>30</v>
      </c>
      <c r="C9" s="9" t="s">
        <v>31</v>
      </c>
      <c r="D9" s="10">
        <v>2000</v>
      </c>
      <c r="E9" s="9" t="s">
        <v>32</v>
      </c>
      <c r="F9" s="9" t="s">
        <v>14</v>
      </c>
      <c r="G9" s="8">
        <v>3.1</v>
      </c>
      <c r="H9" s="10">
        <f t="shared" si="0"/>
        <v>6200</v>
      </c>
      <c r="I9" s="18" t="s">
        <v>15</v>
      </c>
      <c r="J9" s="18" t="s">
        <v>16</v>
      </c>
    </row>
    <row r="10" customHeight="1" spans="1:10">
      <c r="A10" s="8">
        <v>8</v>
      </c>
      <c r="B10" s="13" t="s">
        <v>33</v>
      </c>
      <c r="C10" s="9" t="s">
        <v>34</v>
      </c>
      <c r="D10" s="8">
        <v>10</v>
      </c>
      <c r="E10" s="13" t="s">
        <v>35</v>
      </c>
      <c r="F10" s="9" t="s">
        <v>14</v>
      </c>
      <c r="G10" s="8">
        <v>12</v>
      </c>
      <c r="H10" s="10">
        <f t="shared" si="0"/>
        <v>120</v>
      </c>
      <c r="I10" s="18" t="s">
        <v>15</v>
      </c>
      <c r="J10" s="18" t="s">
        <v>16</v>
      </c>
    </row>
    <row r="11" customHeight="1" spans="1:10">
      <c r="A11" s="8">
        <v>9</v>
      </c>
      <c r="B11" s="13" t="s">
        <v>33</v>
      </c>
      <c r="C11" s="9" t="s">
        <v>34</v>
      </c>
      <c r="D11" s="8">
        <v>20</v>
      </c>
      <c r="E11" s="12" t="s">
        <v>36</v>
      </c>
      <c r="F11" s="9" t="s">
        <v>14</v>
      </c>
      <c r="G11" s="8">
        <v>26.5</v>
      </c>
      <c r="H11" s="10">
        <f t="shared" si="0"/>
        <v>530</v>
      </c>
      <c r="I11" s="18" t="s">
        <v>15</v>
      </c>
      <c r="J11" s="18" t="s">
        <v>16</v>
      </c>
    </row>
    <row r="12" customHeight="1" spans="1:10">
      <c r="A12" s="8">
        <v>10</v>
      </c>
      <c r="B12" s="9" t="s">
        <v>37</v>
      </c>
      <c r="C12" s="9" t="s">
        <v>38</v>
      </c>
      <c r="D12" s="8">
        <v>230</v>
      </c>
      <c r="E12" s="9" t="s">
        <v>39</v>
      </c>
      <c r="F12" s="9" t="s">
        <v>14</v>
      </c>
      <c r="G12" s="8">
        <v>0.7</v>
      </c>
      <c r="H12" s="10">
        <f t="shared" si="0"/>
        <v>161</v>
      </c>
      <c r="I12" s="18" t="s">
        <v>15</v>
      </c>
      <c r="J12" s="18" t="s">
        <v>16</v>
      </c>
    </row>
    <row r="13" customHeight="1" spans="1:10">
      <c r="A13" s="8">
        <v>11</v>
      </c>
      <c r="B13" s="9" t="s">
        <v>37</v>
      </c>
      <c r="C13" s="9" t="s">
        <v>28</v>
      </c>
      <c r="D13" s="8">
        <v>13</v>
      </c>
      <c r="E13" s="9" t="s">
        <v>40</v>
      </c>
      <c r="F13" s="9" t="s">
        <v>14</v>
      </c>
      <c r="G13" s="8">
        <v>30</v>
      </c>
      <c r="H13" s="10">
        <f t="shared" si="0"/>
        <v>390</v>
      </c>
      <c r="I13" s="18" t="s">
        <v>15</v>
      </c>
      <c r="J13" s="18" t="s">
        <v>16</v>
      </c>
    </row>
    <row r="14" customHeight="1" spans="1:10">
      <c r="A14" s="8">
        <v>12</v>
      </c>
      <c r="B14" s="14" t="s">
        <v>41</v>
      </c>
      <c r="C14" s="14" t="s">
        <v>28</v>
      </c>
      <c r="D14" s="15">
        <v>500</v>
      </c>
      <c r="E14" s="14" t="s">
        <v>42</v>
      </c>
      <c r="F14" s="9" t="s">
        <v>14</v>
      </c>
      <c r="G14" s="14">
        <v>0.3</v>
      </c>
      <c r="H14" s="10">
        <f t="shared" ref="H14:H21" si="1">D14*G14</f>
        <v>150</v>
      </c>
      <c r="I14" s="18" t="s">
        <v>15</v>
      </c>
      <c r="J14" s="18" t="s">
        <v>16</v>
      </c>
    </row>
    <row r="15" customHeight="1" spans="1:10">
      <c r="A15" s="8">
        <v>13</v>
      </c>
      <c r="B15" s="14" t="s">
        <v>43</v>
      </c>
      <c r="C15" s="14" t="s">
        <v>28</v>
      </c>
      <c r="D15" s="15">
        <v>30</v>
      </c>
      <c r="E15" s="14" t="s">
        <v>44</v>
      </c>
      <c r="F15" s="9" t="s">
        <v>14</v>
      </c>
      <c r="G15" s="14">
        <v>30</v>
      </c>
      <c r="H15" s="10">
        <f t="shared" si="1"/>
        <v>900</v>
      </c>
      <c r="I15" s="18" t="s">
        <v>15</v>
      </c>
      <c r="J15" s="18" t="s">
        <v>16</v>
      </c>
    </row>
    <row r="16" customHeight="1" spans="1:10">
      <c r="A16" s="8">
        <v>14</v>
      </c>
      <c r="B16" s="16" t="s">
        <v>45</v>
      </c>
      <c r="C16" s="14" t="s">
        <v>46</v>
      </c>
      <c r="D16" s="17">
        <v>1400</v>
      </c>
      <c r="E16" s="16" t="s">
        <v>47</v>
      </c>
      <c r="F16" s="9" t="s">
        <v>14</v>
      </c>
      <c r="G16" s="16">
        <v>0.33</v>
      </c>
      <c r="H16" s="10">
        <f t="shared" si="1"/>
        <v>462</v>
      </c>
      <c r="I16" s="18" t="s">
        <v>15</v>
      </c>
      <c r="J16" s="18" t="s">
        <v>16</v>
      </c>
    </row>
    <row r="17" customHeight="1" spans="1:10">
      <c r="A17" s="8">
        <v>15</v>
      </c>
      <c r="B17" s="16" t="s">
        <v>45</v>
      </c>
      <c r="C17" s="16" t="s">
        <v>46</v>
      </c>
      <c r="D17" s="17">
        <v>2400</v>
      </c>
      <c r="E17" s="16" t="s">
        <v>48</v>
      </c>
      <c r="F17" s="9" t="s">
        <v>14</v>
      </c>
      <c r="G17" s="16">
        <v>0.45</v>
      </c>
      <c r="H17" s="10">
        <f t="shared" si="1"/>
        <v>1080</v>
      </c>
      <c r="I17" s="18" t="s">
        <v>15</v>
      </c>
      <c r="J17" s="18" t="s">
        <v>16</v>
      </c>
    </row>
    <row r="18" customHeight="1" spans="1:10">
      <c r="A18" s="8">
        <v>16</v>
      </c>
      <c r="B18" s="16" t="s">
        <v>45</v>
      </c>
      <c r="C18" s="16" t="s">
        <v>46</v>
      </c>
      <c r="D18" s="17">
        <v>800</v>
      </c>
      <c r="E18" s="16" t="s">
        <v>49</v>
      </c>
      <c r="F18" s="9" t="s">
        <v>14</v>
      </c>
      <c r="G18" s="16">
        <v>0.5</v>
      </c>
      <c r="H18" s="10">
        <f t="shared" si="1"/>
        <v>400</v>
      </c>
      <c r="I18" s="18" t="s">
        <v>15</v>
      </c>
      <c r="J18" s="18" t="s">
        <v>16</v>
      </c>
    </row>
    <row r="19" customHeight="1" spans="1:10">
      <c r="A19" s="8">
        <v>17</v>
      </c>
      <c r="B19" s="16" t="s">
        <v>50</v>
      </c>
      <c r="C19" s="16" t="s">
        <v>34</v>
      </c>
      <c r="D19" s="17">
        <v>30</v>
      </c>
      <c r="E19" s="16" t="s">
        <v>51</v>
      </c>
      <c r="F19" s="9" t="s">
        <v>14</v>
      </c>
      <c r="G19" s="12" t="s">
        <v>52</v>
      </c>
      <c r="H19" s="10">
        <f t="shared" si="1"/>
        <v>57</v>
      </c>
      <c r="I19" s="18" t="s">
        <v>15</v>
      </c>
      <c r="J19" s="18" t="s">
        <v>16</v>
      </c>
    </row>
    <row r="20" customHeight="1" spans="1:10">
      <c r="A20" s="8">
        <v>18</v>
      </c>
      <c r="B20" s="16" t="s">
        <v>53</v>
      </c>
      <c r="C20" s="16" t="s">
        <v>54</v>
      </c>
      <c r="D20" s="17">
        <v>1100</v>
      </c>
      <c r="E20" s="16" t="s">
        <v>55</v>
      </c>
      <c r="F20" s="9" t="s">
        <v>14</v>
      </c>
      <c r="G20" s="8">
        <v>1.88</v>
      </c>
      <c r="H20" s="10">
        <f t="shared" si="1"/>
        <v>2068</v>
      </c>
      <c r="I20" s="18" t="s">
        <v>15</v>
      </c>
      <c r="J20" s="18" t="s">
        <v>16</v>
      </c>
    </row>
    <row r="21" customHeight="1" spans="1:10">
      <c r="A21" s="8">
        <v>19</v>
      </c>
      <c r="B21" s="16" t="s">
        <v>56</v>
      </c>
      <c r="C21" s="16" t="s">
        <v>46</v>
      </c>
      <c r="D21" s="17">
        <v>20</v>
      </c>
      <c r="E21" s="16" t="s">
        <v>57</v>
      </c>
      <c r="F21" s="9" t="s">
        <v>14</v>
      </c>
      <c r="G21" s="16">
        <v>2.25</v>
      </c>
      <c r="H21" s="10">
        <f t="shared" si="1"/>
        <v>45</v>
      </c>
      <c r="I21" s="18" t="s">
        <v>15</v>
      </c>
      <c r="J21" s="18" t="s">
        <v>16</v>
      </c>
    </row>
    <row r="22" customHeight="1" spans="8:8">
      <c r="H22" s="2">
        <f>SUM(H3:H21)</f>
        <v>27863</v>
      </c>
    </row>
  </sheetData>
  <mergeCells count="1">
    <mergeCell ref="A1:J1"/>
  </mergeCells>
  <pageMargins left="0.751388888888889" right="0.751388888888889" top="0.802777777777778" bottom="0.802777777777778" header="0.5" footer="0.5"/>
  <pageSetup paperSize="9" orientation="landscape" horizontalDpi="600"/>
  <headerFooter/>
  <ignoredErrors>
    <ignoredError sqref="G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实验室耗材和试剂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你好奇怪！</cp:lastModifiedBy>
  <dcterms:created xsi:type="dcterms:W3CDTF">2023-08-29T17:56:00Z</dcterms:created>
  <dcterms:modified xsi:type="dcterms:W3CDTF">2024-04-24T10:03:43Z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2023-09-05T03:16:53Z</vt:filetime>
  </property>
  <property fmtid="{D5CDD505-2E9C-101B-9397-08002B2CF9AE}" pid="4" name="ICV">
    <vt:lpwstr>4B48BE293F0D4B898507537294346BAD_13</vt:lpwstr>
  </property>
  <property fmtid="{D5CDD505-2E9C-101B-9397-08002B2CF9AE}" pid="5" name="KSOProductBuildVer">
    <vt:lpwstr>2052-12.1.0.16417</vt:lpwstr>
  </property>
</Properties>
</file>