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10" windowHeight="9245" activeTab="0"/>
  </bookViews>
  <sheets>
    <sheet name="标准法庭" sheetId="1" r:id="rId1"/>
  </sheets>
  <definedNames>
    <definedName name="_xlnm.Print_Area" localSheetId="0">'标准法庭'!#REF!</definedName>
  </definedNames>
  <calcPr fullCalcOnLoad="1"/>
</workbook>
</file>

<file path=xl/sharedStrings.xml><?xml version="1.0" encoding="utf-8"?>
<sst xmlns="http://schemas.openxmlformats.org/spreadsheetml/2006/main" count="90" uniqueCount="79">
  <si>
    <t xml:space="preserve">科技法庭设备报价清单  </t>
  </si>
  <si>
    <r>
      <rPr>
        <sz val="10"/>
        <rFont val="宋体"/>
        <family val="0"/>
      </rPr>
      <t>序号</t>
    </r>
  </si>
  <si>
    <r>
      <rPr>
        <sz val="10"/>
        <rFont val="宋体"/>
        <family val="0"/>
      </rPr>
      <t>产品名称</t>
    </r>
  </si>
  <si>
    <r>
      <rPr>
        <sz val="10"/>
        <rFont val="宋体"/>
        <family val="0"/>
      </rPr>
      <t>规格型号</t>
    </r>
  </si>
  <si>
    <t>货物描述</t>
  </si>
  <si>
    <r>
      <rPr>
        <sz val="10"/>
        <rFont val="宋体"/>
        <family val="0"/>
      </rPr>
      <t>数量</t>
    </r>
  </si>
  <si>
    <r>
      <rPr>
        <sz val="10"/>
        <rFont val="宋体"/>
        <family val="0"/>
      </rPr>
      <t>单位</t>
    </r>
  </si>
  <si>
    <t>用户单价</t>
  </si>
  <si>
    <r>
      <rPr>
        <sz val="10"/>
        <rFont val="宋体"/>
        <family val="0"/>
      </rPr>
      <t>用户价小计</t>
    </r>
  </si>
  <si>
    <t>庭审核心设备</t>
  </si>
  <si>
    <t>1</t>
  </si>
  <si>
    <t>高清庭审主机</t>
  </si>
  <si>
    <t>CHNSYS HMCP2000</t>
  </si>
  <si>
    <t>≥4路SDI高清信号输入接口，兼容HD-SDI和3G-SDI，分辨率支持不少于1080P60/30、720P60/30；≥6路DVI-I证据视频输入接口，兼容不少于DVI-D/HDMI/VGA/YPbPr等信号类型，分辨率不少于1920×1080/1280×720/1280×1024/1024×768；不少于3路IP摄像机进行1080P/720P解码信号接入；视频输出要求：≥4路高清DVI输出接口，支持输出DVI-D/HDMI/VGA信号；输出分辨率支持不少于1080P60、720P60、1024×768、1280×1024；
内置音频矩阵，支持多路音频信号的同步切换；大于10路麦克风接入端口，提供48V幻象电源支持；支持语音激励功能，自动将对准发言人的摄像机画面切换到画面分割模式中的主画面窗口。每路输入具有平衡/非平衡处理、+48V幻象电源供电开关、支持激励灵敏度调节、音量调节；
不少于4路线路音频专用输入接口，用于证据输入；线路音频输入需支持自动混音，并可进行音量调节。不少于4路音频信号输出端口；每路输出都带有音量、音调、左右平衡调节等功能；
内置多端口数字音频处理器，避免回授啸叫现象，支持回声消除、自动降噪、保持足够音量和良好音质；
★支持 H.264 解码器运动补偿差值方法；
★支持一键开庭控制方法，单击“一键”即可，满足开庭要求。
具备硬件高清分割图像合成器，可提供2/4/6/8等多种合成画面格式，合成画面分辨率不低于1080P；
★具备对庭审录像自动控制的能力，实现对庭审音视频自动存储和控制调节。
高清画面分割器可同时支持输出2路以上不同分割模式的合成画面。
支持不少于2路1080P格式同时编码输出，支持VGA图像编码，码流速率可设；支持不少于2路远程1080P格式解码能力，可用于远程提讯、远程三方庭审（嫌疑人、公诉人均在远端）；
★高清庭审主机具备视频会议系统互联互通能力，支持H.323协议。
输出格式：符合最高院要求的H.264编码，符合最高院要求的MPEG4文件存放格式；
音视频完全同步，直播延时小于200毫秒（LAN内）；
具备大并发量庭审直播、点播功能，需要系统具备支持自适应、自反馈的多线程控制能力；
★具备对庭审直播频道的灵活控制与切换能力。
具备全双工可编程RS-232端口，具备全双工可编程RS-485端口；具备控制网络可连接强电开关控制器、触摸屏、控制面板等多种集控设备。 
可通过网络采用浏览器以WEB页面方式对主机进行远程控制、管理；
具备内置1TB硬盘，可提供主机庭审数据备份功能
★高清庭审主机具备H.265视频编、解码功能。
★高清庭审主机具备4K分辨率视频编解码和画面合成、输出功能。</t>
  </si>
  <si>
    <r>
      <rPr>
        <sz val="10"/>
        <rFont val="宋体"/>
        <family val="0"/>
      </rPr>
      <t>台</t>
    </r>
  </si>
  <si>
    <t>2</t>
  </si>
  <si>
    <r>
      <rPr>
        <sz val="10"/>
        <color indexed="8"/>
        <rFont val="宋体"/>
        <family val="0"/>
      </rPr>
      <t>书记员电脑</t>
    </r>
  </si>
  <si>
    <t>台式电脑</t>
  </si>
  <si>
    <t>Intel Core i5-6500 ≥3.2G 4C，≥8GB DDR4内存，≥1TB 7200rpm SATA硬盘，6个USB接口，含USB键盘和USB光电鼠标，集成网卡，≥1GB缓存独立显卡，含1套win7 Pro，含≥20宽屏LED液晶。</t>
  </si>
  <si>
    <t>3</t>
  </si>
  <si>
    <r>
      <rPr>
        <sz val="10"/>
        <color indexed="8"/>
        <rFont val="宋体"/>
        <family val="0"/>
      </rPr>
      <t>书记员应用系统</t>
    </r>
  </si>
  <si>
    <t>CHNSYS-COS</t>
  </si>
  <si>
    <t xml:space="preserve">与庭审主机为同一品牌。
集成远程提讯、远程开庭控制功能，支持讯问室或远端法庭远程预约、自动呼叫连接和管理的功能； 
★案件点播庭审业务操作，配合笔录内容，快速定位庭审录像节点。 
支持庭审即时通讯指导功能；
★庭审录音录像具备实时刻录功能；
笔录界面同步显示视频窗口直播预览，庭审结束后回放视频时可以对视频进行多种控制。
★具备庭审设备控制功能，实现画面分割模式/证据切换/摄像机控制等法庭各种设备的全面控制。
★具备直播控制功能，快速实现允许/禁止直播的切换。
具备控制发言定位功能根据需要启用或屏蔽的功能
笔录、视频界面、设备控制等功能必须基于同一界面，避免书记员切面切换影响工作效率。
笔录具备定时上传服务器备份功能，发生异常情况如电脑断电、死机等，能够恢复已录入笔录。
支持无后台运行，用于移动审理、断网审理。无后台运行时客户端单独形成相关配置文件，可庭后将庭审数据导入后台管理系统并存放在正确的位置上；
支持相关案件合并开庭庭审，如多原告以相同案由起诉同一被告或一原告以相同案由诉多被告，分别立案、并案审理和多个案件连续开庭庭审，庭前准备工作一次性完成；
支持多个案件的连续审理，一次选择多个案件排期，减少数字法庭的设备操作，特别方便远程提讯；
支持证人笔录便捷汇总整理，并可单独打印出来供证人作证后即可签字确认；
具备一键排版功能，可根据法院相应笔录模版进行一键式排版，提高书记员整理笔录效率；
笔录具备定时上传服务器备份功能，发生异常情况如电脑断电、死机等，能够恢复已录入笔录；
集成远程提讯、远程开庭控制，支持讯问室或远端法庭远程预约、自动呼叫连接和管理，下拉菜单方式易于使用；
支持法庭报警，具有请求法警支持按钮，进行声光联动报警；
书记员客户端能够在电脑上临时存放案件笔录、电子证据、庭审音视频数字录像以及案件信息的相关文件，做为庭审数据备份措施；
支持实时监测庭审各角色话筒输入电平状态，防止某个话筒未打开，同时防止话筒输入电平爆音或者声音过小；
支持语音识别数据接口，并形成同一操作界面，可以按需要进行特定语句转写，也可全部原文转写；
  具备对音频备份与回传入口，可以单独录制音频文件备份以及上传到后台；
  可打印多种模板，如当事人使用庭审自助系统确认单；
  系统支持与数字签章系统对接，可以在文档的任意位置插入数字签章，配合打印机，可以随时进行公文打印，方便灵活；
支持整合互联网开庭功能：具备对当事人进行呼入、呼出功能，即：可以在书记员客户端上面点击“呼入当事人”检测当事人是否在线，可以将在线当事人呼入庭审；
 </t>
  </si>
  <si>
    <r>
      <rPr>
        <sz val="10"/>
        <rFont val="宋体"/>
        <family val="0"/>
      </rPr>
      <t>套</t>
    </r>
  </si>
  <si>
    <r>
      <rPr>
        <sz val="10"/>
        <rFont val="宋体"/>
        <family val="0"/>
      </rPr>
      <t>庭审发言及音响系统</t>
    </r>
  </si>
  <si>
    <t>4</t>
  </si>
  <si>
    <t>发言话筒</t>
  </si>
  <si>
    <t>AK-608</t>
  </si>
  <si>
    <t xml:space="preserve">类型：EMC电容式话筒，指向性心形单指向，频率范围 100Hz-16KHz，灵敏度 -40dB±2dB，输出阻抗 2KΩ±15%，最大声压级 115dB，等效噪声级 22dB，信噪比：72dB，供电：DC3V或幻像48V。 </t>
  </si>
  <si>
    <t>5</t>
  </si>
  <si>
    <r>
      <rPr>
        <sz val="10"/>
        <rFont val="宋体"/>
        <family val="0"/>
      </rPr>
      <t>嫌疑人发言话筒</t>
    </r>
  </si>
  <si>
    <t>AK-79L</t>
  </si>
  <si>
    <t>电容式支架话筒，30Hz-16KHz，心型指向。输出阻抗75Ω，灵敏度-43dB±2dB，幻象48V。
可调节高度：0.1米—1.65米，平衡输出。</t>
  </si>
  <si>
    <t>6</t>
  </si>
  <si>
    <r>
      <rPr>
        <sz val="10"/>
        <rFont val="宋体"/>
        <family val="0"/>
      </rPr>
      <t>法庭音频功放</t>
    </r>
  </si>
  <si>
    <t>CA450</t>
  </si>
  <si>
    <r>
      <t>8Ω</t>
    </r>
    <r>
      <rPr>
        <sz val="9"/>
        <rFont val="宋体"/>
        <family val="0"/>
      </rPr>
      <t>立体声功率</t>
    </r>
    <r>
      <rPr>
        <sz val="9"/>
        <rFont val="Times New Roman"/>
        <family val="1"/>
      </rPr>
      <t xml:space="preserve"> 300W×2 
4Ω</t>
    </r>
    <r>
      <rPr>
        <sz val="9"/>
        <rFont val="宋体"/>
        <family val="0"/>
      </rPr>
      <t>立体声功率</t>
    </r>
    <r>
      <rPr>
        <sz val="9"/>
        <rFont val="Times New Roman"/>
        <family val="1"/>
      </rPr>
      <t>450W×2
8Ω</t>
    </r>
    <r>
      <rPr>
        <sz val="9"/>
        <rFont val="宋体"/>
        <family val="0"/>
      </rPr>
      <t>桥接单声道功率</t>
    </r>
    <r>
      <rPr>
        <sz val="9"/>
        <rFont val="Times New Roman"/>
        <family val="1"/>
      </rPr>
      <t xml:space="preserve">900W 
</t>
    </r>
    <r>
      <rPr>
        <sz val="9"/>
        <rFont val="宋体"/>
        <family val="0"/>
      </rPr>
      <t>频响范围</t>
    </r>
    <r>
      <rPr>
        <sz val="9"/>
        <rFont val="Times New Roman"/>
        <family val="1"/>
      </rPr>
      <t xml:space="preserve"> 20Hz-20KHz+/-1dB 
</t>
    </r>
    <r>
      <rPr>
        <sz val="9"/>
        <rFont val="宋体"/>
        <family val="0"/>
      </rPr>
      <t>总谐波失真</t>
    </r>
    <r>
      <rPr>
        <sz val="9"/>
        <rFont val="Times New Roman"/>
        <family val="1"/>
      </rPr>
      <t xml:space="preserve"> THD&lt;0.5%
</t>
    </r>
    <r>
      <rPr>
        <sz val="9"/>
        <rFont val="宋体"/>
        <family val="0"/>
      </rPr>
      <t>输入灵敏度：</t>
    </r>
    <r>
      <rPr>
        <sz val="9"/>
        <rFont val="Times New Roman"/>
        <family val="1"/>
      </rPr>
      <t xml:space="preserve">0dB(775mV) 
</t>
    </r>
    <r>
      <rPr>
        <sz val="9"/>
        <rFont val="宋体"/>
        <family val="0"/>
      </rPr>
      <t>信噪比</t>
    </r>
    <r>
      <rPr>
        <sz val="9"/>
        <rFont val="Times New Roman"/>
        <family val="1"/>
      </rPr>
      <t xml:space="preserve"> </t>
    </r>
    <r>
      <rPr>
        <sz val="9"/>
        <rFont val="宋体"/>
        <family val="0"/>
      </rPr>
      <t>≥</t>
    </r>
    <r>
      <rPr>
        <sz val="9"/>
        <rFont val="Times New Roman"/>
        <family val="1"/>
      </rPr>
      <t xml:space="preserve">101dB 
</t>
    </r>
    <r>
      <rPr>
        <sz val="9"/>
        <rFont val="宋体"/>
        <family val="0"/>
      </rPr>
      <t>转换速率</t>
    </r>
    <r>
      <rPr>
        <sz val="9"/>
        <rFont val="Times New Roman"/>
        <family val="1"/>
      </rPr>
      <t xml:space="preserve"> 60V/us 
</t>
    </r>
    <r>
      <rPr>
        <sz val="9"/>
        <rFont val="宋体"/>
        <family val="0"/>
      </rPr>
      <t>输入阻抗</t>
    </r>
    <r>
      <rPr>
        <sz val="9"/>
        <rFont val="Times New Roman"/>
        <family val="1"/>
      </rPr>
      <t xml:space="preserve"> 20KΩ(</t>
    </r>
    <r>
      <rPr>
        <sz val="9"/>
        <rFont val="宋体"/>
        <family val="0"/>
      </rPr>
      <t>平衡</t>
    </r>
    <r>
      <rPr>
        <sz val="9"/>
        <rFont val="Times New Roman"/>
        <family val="1"/>
      </rPr>
      <t>)/10KΩ(</t>
    </r>
    <r>
      <rPr>
        <sz val="9"/>
        <rFont val="宋体"/>
        <family val="0"/>
      </rPr>
      <t>不平衡</t>
    </r>
    <r>
      <rPr>
        <sz val="9"/>
        <rFont val="Times New Roman"/>
        <family val="1"/>
      </rPr>
      <t xml:space="preserve">) </t>
    </r>
  </si>
  <si>
    <t>7</t>
  </si>
  <si>
    <r>
      <rPr>
        <sz val="10"/>
        <rFont val="宋体"/>
        <family val="0"/>
      </rPr>
      <t>法庭音箱</t>
    </r>
  </si>
  <si>
    <t>AK-1002</t>
  </si>
  <si>
    <t>额定功率:80W        
阻 抗:8Ω         
灵敏度:89dB       
频 响:50Hz～20KHz     
箱体尺寸：430mm*263mm*213.7mm 。含壁挂安装套件</t>
  </si>
  <si>
    <r>
      <rPr>
        <sz val="10"/>
        <rFont val="宋体"/>
        <family val="0"/>
      </rPr>
      <t>只</t>
    </r>
  </si>
  <si>
    <r>
      <rPr>
        <sz val="10"/>
        <rFont val="宋体"/>
        <family val="0"/>
      </rPr>
      <t>法庭摄像系统</t>
    </r>
  </si>
  <si>
    <t>8</t>
  </si>
  <si>
    <r>
      <rPr>
        <sz val="10"/>
        <color indexed="8"/>
        <rFont val="宋体"/>
        <family val="0"/>
      </rPr>
      <t>高清云台摄像机</t>
    </r>
  </si>
  <si>
    <r>
      <rPr>
        <sz val="10"/>
        <color indexed="8"/>
        <rFont val="宋体"/>
        <family val="0"/>
      </rPr>
      <t>IPC</t>
    </r>
    <r>
      <rPr>
        <sz val="10"/>
        <color indexed="8"/>
        <rFont val="Times New Roman"/>
        <family val="1"/>
      </rPr>
      <t>-2000</t>
    </r>
  </si>
  <si>
    <r>
      <t>1/2.5</t>
    </r>
    <r>
      <rPr>
        <sz val="9"/>
        <color indexed="8"/>
        <rFont val="宋体"/>
        <family val="0"/>
      </rPr>
      <t>英寸，</t>
    </r>
    <r>
      <rPr>
        <sz val="9"/>
        <color indexed="8"/>
        <rFont val="Times New Roman"/>
        <family val="1"/>
      </rPr>
      <t>500</t>
    </r>
    <r>
      <rPr>
        <sz val="9"/>
        <color indexed="8"/>
        <rFont val="宋体"/>
        <family val="0"/>
      </rPr>
      <t>万象素</t>
    </r>
    <r>
      <rPr>
        <sz val="9"/>
        <color indexed="8"/>
        <rFont val="Times New Roman"/>
        <family val="1"/>
      </rPr>
      <t>HDCMOS</t>
    </r>
    <r>
      <rPr>
        <sz val="9"/>
        <color indexed="8"/>
        <rFont val="宋体"/>
        <family val="0"/>
      </rPr>
      <t>传感器，可实现</t>
    </r>
    <r>
      <rPr>
        <sz val="9"/>
        <color indexed="8"/>
        <rFont val="Times New Roman"/>
        <family val="1"/>
      </rPr>
      <t>1920x1080</t>
    </r>
    <r>
      <rPr>
        <sz val="9"/>
        <color indexed="8"/>
        <rFont val="宋体"/>
        <family val="0"/>
      </rPr>
      <t>，30倍光学变倍；视角</t>
    </r>
    <r>
      <rPr>
        <sz val="9"/>
        <color indexed="8"/>
        <rFont val="Times New Roman"/>
        <family val="1"/>
      </rPr>
      <t>3.8°</t>
    </r>
    <r>
      <rPr>
        <sz val="9"/>
        <color indexed="8"/>
        <rFont val="宋体"/>
        <family val="0"/>
      </rPr>
      <t>远端至</t>
    </r>
    <r>
      <rPr>
        <sz val="9"/>
        <color indexed="8"/>
        <rFont val="Times New Roman"/>
        <family val="1"/>
      </rPr>
      <t>55°</t>
    </r>
    <r>
      <rPr>
        <sz val="9"/>
        <color indexed="8"/>
        <rFont val="宋体"/>
        <family val="0"/>
      </rPr>
      <t>近端。。支持</t>
    </r>
    <r>
      <rPr>
        <sz val="9"/>
        <color indexed="8"/>
        <rFont val="Times New Roman"/>
        <family val="1"/>
      </rPr>
      <t>1080i</t>
    </r>
    <r>
      <rPr>
        <sz val="9"/>
        <color indexed="8"/>
        <rFont val="宋体"/>
        <family val="0"/>
      </rPr>
      <t>，</t>
    </r>
    <r>
      <rPr>
        <sz val="9"/>
        <color indexed="8"/>
        <rFont val="Times New Roman"/>
        <family val="1"/>
      </rPr>
      <t>1080p</t>
    </r>
    <r>
      <rPr>
        <sz val="9"/>
        <color indexed="8"/>
        <rFont val="宋体"/>
        <family val="0"/>
      </rPr>
      <t>，</t>
    </r>
    <r>
      <rPr>
        <sz val="9"/>
        <color indexed="8"/>
        <rFont val="Times New Roman"/>
        <family val="1"/>
      </rPr>
      <t>720p</t>
    </r>
    <r>
      <rPr>
        <sz val="9"/>
        <color indexed="8"/>
        <rFont val="宋体"/>
        <family val="0"/>
      </rPr>
      <t>，</t>
    </r>
    <r>
      <rPr>
        <sz val="9"/>
        <color indexed="8"/>
        <rFont val="Times New Roman"/>
        <family val="1"/>
      </rPr>
      <t>SDI</t>
    </r>
    <r>
      <rPr>
        <sz val="9"/>
        <color indexed="8"/>
        <rFont val="宋体"/>
        <family val="0"/>
      </rPr>
      <t>高清数字输出、</t>
    </r>
    <r>
      <rPr>
        <sz val="9"/>
        <color indexed="8"/>
        <rFont val="Times New Roman"/>
        <family val="1"/>
      </rPr>
      <t>YPbPr</t>
    </r>
    <r>
      <rPr>
        <sz val="9"/>
        <color indexed="8"/>
        <rFont val="宋体"/>
        <family val="0"/>
      </rPr>
      <t>模拟高清输出信号。</t>
    </r>
    <r>
      <rPr>
        <sz val="9"/>
        <color indexed="8"/>
        <rFont val="Times New Roman"/>
        <family val="1"/>
      </rPr>
      <t>RS-232C</t>
    </r>
    <r>
      <rPr>
        <sz val="9"/>
        <color indexed="8"/>
        <rFont val="宋体"/>
        <family val="0"/>
      </rPr>
      <t>远程控制（</t>
    </r>
    <r>
      <rPr>
        <sz val="9"/>
        <color indexed="8"/>
        <rFont val="Times New Roman"/>
        <family val="1"/>
      </rPr>
      <t>VISCA</t>
    </r>
    <r>
      <rPr>
        <sz val="9"/>
        <color indexed="8"/>
        <rFont val="宋体"/>
        <family val="0"/>
      </rPr>
      <t>协议）。</t>
    </r>
    <r>
      <rPr>
        <sz val="9"/>
        <color indexed="8"/>
        <rFont val="Times New Roman"/>
        <family val="1"/>
      </rPr>
      <t>32</t>
    </r>
    <r>
      <rPr>
        <sz val="9"/>
        <color indexed="8"/>
        <rFont val="宋体"/>
        <family val="0"/>
      </rPr>
      <t>个位置预设位。云台左右</t>
    </r>
    <r>
      <rPr>
        <sz val="9"/>
        <color indexed="8"/>
        <rFont val="Times New Roman"/>
        <family val="1"/>
      </rPr>
      <t>100</t>
    </r>
    <r>
      <rPr>
        <sz val="9"/>
        <color indexed="8"/>
        <rFont val="宋体"/>
        <family val="0"/>
      </rPr>
      <t>度，俯仰</t>
    </r>
    <r>
      <rPr>
        <sz val="9"/>
        <color indexed="8"/>
        <rFont val="Times New Roman"/>
        <family val="1"/>
      </rPr>
      <t>30</t>
    </r>
    <r>
      <rPr>
        <sz val="9"/>
        <color indexed="8"/>
        <rFont val="宋体"/>
        <family val="0"/>
      </rPr>
      <t>度，预置位速度</t>
    </r>
    <r>
      <rPr>
        <sz val="9"/>
        <color indexed="8"/>
        <rFont val="Times New Roman"/>
        <family val="1"/>
      </rPr>
      <t>200</t>
    </r>
    <r>
      <rPr>
        <sz val="9"/>
        <color indexed="8"/>
        <rFont val="宋体"/>
        <family val="0"/>
      </rPr>
      <t>度</t>
    </r>
    <r>
      <rPr>
        <sz val="9"/>
        <color indexed="8"/>
        <rFont val="Times New Roman"/>
        <family val="1"/>
      </rPr>
      <t>/</t>
    </r>
    <r>
      <rPr>
        <sz val="9"/>
        <color indexed="8"/>
        <rFont val="宋体"/>
        <family val="0"/>
      </rPr>
      <t>秒。可选摄像机倒装功能。含安装支架，电源</t>
    </r>
  </si>
  <si>
    <t>台</t>
  </si>
  <si>
    <r>
      <rPr>
        <sz val="10"/>
        <rFont val="宋体"/>
        <family val="0"/>
      </rPr>
      <t>法庭证据设备</t>
    </r>
  </si>
  <si>
    <t>9</t>
  </si>
  <si>
    <r>
      <rPr>
        <sz val="10"/>
        <rFont val="宋体"/>
        <family val="0"/>
      </rPr>
      <t>强电控制器</t>
    </r>
  </si>
  <si>
    <t>AK-3208</t>
  </si>
  <si>
    <r>
      <t>8</t>
    </r>
    <r>
      <rPr>
        <sz val="9"/>
        <color indexed="8"/>
        <rFont val="宋体"/>
        <family val="0"/>
      </rPr>
      <t>路时序电源控制器，用于控制外设供电电源。与配合可编程媒体控制系统或由第三方控制单独使用。支持单独时序控制；内置光电隔离模块，可保障负载和主机安全</t>
    </r>
  </si>
  <si>
    <r>
      <rPr>
        <sz val="10"/>
        <rFont val="宋体"/>
        <family val="0"/>
      </rPr>
      <t>法庭显示系统</t>
    </r>
  </si>
  <si>
    <t>10</t>
  </si>
  <si>
    <r>
      <rPr>
        <sz val="10"/>
        <color indexed="8"/>
        <rFont val="宋体"/>
        <family val="0"/>
      </rPr>
      <t>平板电视</t>
    </r>
  </si>
  <si>
    <r>
      <t>LED65</t>
    </r>
    <r>
      <rPr>
        <sz val="10"/>
        <color indexed="8"/>
        <rFont val="宋体"/>
        <family val="0"/>
      </rPr>
      <t>液晶电视</t>
    </r>
  </si>
  <si>
    <r>
      <t>65</t>
    </r>
    <r>
      <rPr>
        <sz val="9"/>
        <color indexed="8"/>
        <rFont val="宋体"/>
        <family val="0"/>
      </rPr>
      <t>英寸，</t>
    </r>
    <r>
      <rPr>
        <sz val="9"/>
        <color indexed="8"/>
        <rFont val="Times New Roman"/>
        <family val="1"/>
      </rPr>
      <t>LED</t>
    </r>
    <r>
      <rPr>
        <sz val="9"/>
        <color indexed="8"/>
        <rFont val="宋体"/>
        <family val="0"/>
      </rPr>
      <t>背光源。</t>
    </r>
    <r>
      <rPr>
        <sz val="9"/>
        <color indexed="8"/>
        <rFont val="Times New Roman"/>
        <family val="1"/>
      </rPr>
      <t>16</t>
    </r>
    <r>
      <rPr>
        <sz val="9"/>
        <color indexed="8"/>
        <rFont val="宋体"/>
        <family val="0"/>
      </rPr>
      <t>：</t>
    </r>
    <r>
      <rPr>
        <sz val="9"/>
        <color indexed="8"/>
        <rFont val="Times New Roman"/>
        <family val="1"/>
      </rPr>
      <t>9</t>
    </r>
    <r>
      <rPr>
        <sz val="9"/>
        <color indexed="8"/>
        <rFont val="宋体"/>
        <family val="0"/>
      </rPr>
      <t>，</t>
    </r>
    <r>
      <rPr>
        <sz val="9"/>
        <color indexed="8"/>
        <rFont val="Times New Roman"/>
        <family val="1"/>
      </rPr>
      <t>1080P</t>
    </r>
    <r>
      <rPr>
        <sz val="9"/>
        <color indexed="8"/>
        <rFont val="宋体"/>
        <family val="0"/>
      </rPr>
      <t>，</t>
    </r>
    <r>
      <rPr>
        <sz val="9"/>
        <color indexed="8"/>
        <rFont val="Times New Roman"/>
        <family val="1"/>
      </rPr>
      <t>1920*1080</t>
    </r>
    <r>
      <rPr>
        <sz val="9"/>
        <color indexed="8"/>
        <rFont val="宋体"/>
        <family val="0"/>
      </rPr>
      <t>，亮度</t>
    </r>
    <r>
      <rPr>
        <sz val="9"/>
        <color indexed="8"/>
        <rFont val="Times New Roman"/>
        <family val="1"/>
      </rPr>
      <t xml:space="preserve"> 550(cd/m2)</t>
    </r>
    <r>
      <rPr>
        <sz val="9"/>
        <color indexed="8"/>
        <rFont val="宋体"/>
        <family val="0"/>
      </rPr>
      <t>，可视角度</t>
    </r>
    <r>
      <rPr>
        <sz val="9"/>
        <color indexed="8"/>
        <rFont val="Times New Roman"/>
        <family val="1"/>
      </rPr>
      <t>178</t>
    </r>
    <r>
      <rPr>
        <sz val="9"/>
        <color indexed="8"/>
        <rFont val="宋体"/>
        <family val="0"/>
      </rPr>
      <t>度。动态对比度</t>
    </r>
    <r>
      <rPr>
        <sz val="9"/>
        <color indexed="8"/>
        <rFont val="Times New Roman"/>
        <family val="1"/>
      </rPr>
      <t>40000:1</t>
    </r>
    <r>
      <rPr>
        <sz val="9"/>
        <color indexed="8"/>
        <rFont val="宋体"/>
        <family val="0"/>
      </rPr>
      <t>，刷屏率</t>
    </r>
    <r>
      <rPr>
        <sz val="9"/>
        <color indexed="8"/>
        <rFont val="Times New Roman"/>
        <family val="1"/>
      </rPr>
      <t xml:space="preserve"> 120HZ</t>
    </r>
    <r>
      <rPr>
        <sz val="9"/>
        <color indexed="8"/>
        <rFont val="宋体"/>
        <family val="0"/>
      </rPr>
      <t>，响应时间</t>
    </r>
    <r>
      <rPr>
        <sz val="9"/>
        <color indexed="8"/>
        <rFont val="Times New Roman"/>
        <family val="1"/>
      </rPr>
      <t xml:space="preserve"> 4ms</t>
    </r>
    <r>
      <rPr>
        <sz val="9"/>
        <color indexed="8"/>
        <rFont val="宋体"/>
        <family val="0"/>
      </rPr>
      <t>。输入接口</t>
    </r>
    <r>
      <rPr>
        <sz val="9"/>
        <color indexed="8"/>
        <rFont val="Times New Roman"/>
        <family val="1"/>
      </rPr>
      <t xml:space="preserve"> HDMI</t>
    </r>
    <r>
      <rPr>
        <sz val="9"/>
        <color indexed="8"/>
        <rFont val="宋体"/>
        <family val="0"/>
      </rPr>
      <t>，</t>
    </r>
    <r>
      <rPr>
        <sz val="9"/>
        <color indexed="8"/>
        <rFont val="Times New Roman"/>
        <family val="1"/>
      </rPr>
      <t>VGA</t>
    </r>
    <r>
      <rPr>
        <sz val="9"/>
        <color indexed="8"/>
        <rFont val="宋体"/>
        <family val="0"/>
      </rPr>
      <t>。带壁挂摇臂安装架。</t>
    </r>
  </si>
  <si>
    <t>11</t>
  </si>
  <si>
    <r>
      <rPr>
        <sz val="10"/>
        <color indexed="8"/>
        <rFont val="宋体"/>
        <family val="0"/>
      </rPr>
      <t>桌面显示屏</t>
    </r>
  </si>
  <si>
    <t>宽屏显示器</t>
  </si>
  <si>
    <r>
      <t>黑色，</t>
    </r>
    <r>
      <rPr>
        <sz val="9"/>
        <color indexed="8"/>
        <rFont val="Times New Roman"/>
        <family val="1"/>
      </rPr>
      <t>21.5</t>
    </r>
    <r>
      <rPr>
        <sz val="9"/>
        <color indexed="8"/>
        <rFont val="宋体"/>
        <family val="0"/>
      </rPr>
      <t>英寸宽屏，</t>
    </r>
    <r>
      <rPr>
        <sz val="9"/>
        <color indexed="8"/>
        <rFont val="Times New Roman"/>
        <family val="1"/>
      </rPr>
      <t>16</t>
    </r>
    <r>
      <rPr>
        <sz val="9"/>
        <color indexed="8"/>
        <rFont val="宋体"/>
        <family val="0"/>
      </rPr>
      <t>：</t>
    </r>
    <r>
      <rPr>
        <sz val="9"/>
        <color indexed="8"/>
        <rFont val="Times New Roman"/>
        <family val="1"/>
      </rPr>
      <t>10</t>
    </r>
    <r>
      <rPr>
        <sz val="9"/>
        <color indexed="8"/>
        <rFont val="宋体"/>
        <family val="0"/>
      </rPr>
      <t>，分辨率</t>
    </r>
    <r>
      <rPr>
        <sz val="9"/>
        <color indexed="8"/>
        <rFont val="Times New Roman"/>
        <family val="1"/>
      </rPr>
      <t xml:space="preserve"> 1440 x 900</t>
    </r>
    <r>
      <rPr>
        <sz val="9"/>
        <color indexed="8"/>
        <rFont val="宋体"/>
        <family val="0"/>
      </rPr>
      <t>，响应时间</t>
    </r>
    <r>
      <rPr>
        <sz val="9"/>
        <color indexed="8"/>
        <rFont val="Times New Roman"/>
        <family val="1"/>
      </rPr>
      <t xml:space="preserve"> 5ms</t>
    </r>
    <r>
      <rPr>
        <sz val="9"/>
        <color indexed="8"/>
        <rFont val="宋体"/>
        <family val="0"/>
      </rPr>
      <t>，亮度</t>
    </r>
    <r>
      <rPr>
        <sz val="9"/>
        <color indexed="8"/>
        <rFont val="Times New Roman"/>
        <family val="1"/>
      </rPr>
      <t xml:space="preserve"> 250cd/m2</t>
    </r>
    <r>
      <rPr>
        <sz val="9"/>
        <color indexed="8"/>
        <rFont val="宋体"/>
        <family val="0"/>
      </rPr>
      <t>，</t>
    </r>
    <r>
      <rPr>
        <sz val="9"/>
        <color indexed="8"/>
        <rFont val="Times New Roman"/>
        <family val="1"/>
      </rPr>
      <t>50000:1</t>
    </r>
    <r>
      <rPr>
        <sz val="9"/>
        <color indexed="8"/>
        <rFont val="宋体"/>
        <family val="0"/>
      </rPr>
      <t>（动态对比度），</t>
    </r>
    <r>
      <rPr>
        <sz val="9"/>
        <color indexed="8"/>
        <rFont val="Times New Roman"/>
        <family val="1"/>
      </rPr>
      <t xml:space="preserve"> </t>
    </r>
    <r>
      <rPr>
        <sz val="9"/>
        <color indexed="8"/>
        <rFont val="宋体"/>
        <family val="0"/>
      </rPr>
      <t>可视角度</t>
    </r>
    <r>
      <rPr>
        <sz val="9"/>
        <color indexed="8"/>
        <rFont val="Times New Roman"/>
        <family val="1"/>
      </rPr>
      <t xml:space="preserve"> 170</t>
    </r>
    <r>
      <rPr>
        <sz val="9"/>
        <color indexed="8"/>
        <rFont val="宋体"/>
        <family val="0"/>
      </rPr>
      <t>水平</t>
    </r>
    <r>
      <rPr>
        <sz val="9"/>
        <color indexed="8"/>
        <rFont val="Times New Roman"/>
        <family val="1"/>
      </rPr>
      <t>/160</t>
    </r>
    <r>
      <rPr>
        <sz val="9"/>
        <color indexed="8"/>
        <rFont val="宋体"/>
        <family val="0"/>
      </rPr>
      <t>垂直，</t>
    </r>
    <r>
      <rPr>
        <sz val="9"/>
        <color indexed="8"/>
        <rFont val="Times New Roman"/>
        <family val="1"/>
      </rPr>
      <t>VGA</t>
    </r>
    <r>
      <rPr>
        <sz val="9"/>
        <color indexed="8"/>
        <rFont val="宋体"/>
        <family val="0"/>
      </rPr>
      <t>接口。带符合</t>
    </r>
    <r>
      <rPr>
        <sz val="9"/>
        <color indexed="8"/>
        <rFont val="Times New Roman"/>
        <family val="1"/>
      </rPr>
      <t>VESA</t>
    </r>
    <r>
      <rPr>
        <sz val="9"/>
        <color indexed="8"/>
        <rFont val="宋体"/>
        <family val="0"/>
      </rPr>
      <t>标准</t>
    </r>
    <r>
      <rPr>
        <sz val="9"/>
        <color indexed="8"/>
        <rFont val="Times New Roman"/>
        <family val="1"/>
      </rPr>
      <t>75mm</t>
    </r>
    <r>
      <rPr>
        <sz val="9"/>
        <color indexed="8"/>
        <rFont val="宋体"/>
        <family val="0"/>
      </rPr>
      <t>或</t>
    </r>
    <r>
      <rPr>
        <sz val="9"/>
        <color indexed="8"/>
        <rFont val="Times New Roman"/>
        <family val="1"/>
      </rPr>
      <t>100mm</t>
    </r>
    <r>
      <rPr>
        <sz val="9"/>
        <color indexed="8"/>
        <rFont val="宋体"/>
        <family val="0"/>
      </rPr>
      <t>安装孔</t>
    </r>
  </si>
  <si>
    <t>12</t>
  </si>
  <si>
    <t>书记员电脑图像分配器</t>
  </si>
  <si>
    <r>
      <t>国产定制</t>
    </r>
    <r>
      <rPr>
        <sz val="10"/>
        <color indexed="8"/>
        <rFont val="Times New Roman"/>
        <family val="1"/>
      </rPr>
      <t>VGA0108</t>
    </r>
  </si>
  <si>
    <r>
      <t>8</t>
    </r>
    <r>
      <rPr>
        <sz val="9"/>
        <color indexed="8"/>
        <rFont val="宋体"/>
        <family val="0"/>
      </rPr>
      <t>路视频分配器，内置高带宽视频放大芯片，具有智能高频补偿功能，并支持</t>
    </r>
    <r>
      <rPr>
        <sz val="9"/>
        <color indexed="8"/>
        <rFont val="Times New Roman"/>
        <family val="1"/>
      </rPr>
      <t xml:space="preserve"> 50M </t>
    </r>
    <r>
      <rPr>
        <sz val="9"/>
        <color indexed="8"/>
        <rFont val="宋体"/>
        <family val="0"/>
      </rPr>
      <t>的远距离</t>
    </r>
    <r>
      <rPr>
        <sz val="9"/>
        <color indexed="8"/>
        <rFont val="Times New Roman"/>
        <family val="1"/>
      </rPr>
      <t xml:space="preserve"> VGA </t>
    </r>
    <r>
      <rPr>
        <sz val="9"/>
        <color indexed="8"/>
        <rFont val="宋体"/>
        <family val="0"/>
      </rPr>
      <t>输出。</t>
    </r>
  </si>
  <si>
    <r>
      <rPr>
        <sz val="10"/>
        <rFont val="宋体"/>
        <family val="0"/>
      </rPr>
      <t>机柜、布线</t>
    </r>
  </si>
  <si>
    <t>13</t>
  </si>
  <si>
    <r>
      <rPr>
        <sz val="10"/>
        <color indexed="8"/>
        <rFont val="宋体"/>
        <family val="0"/>
      </rPr>
      <t>综合标准机柜</t>
    </r>
  </si>
  <si>
    <r>
      <rPr>
        <sz val="10"/>
        <color indexed="8"/>
        <rFont val="宋体"/>
        <family val="0"/>
      </rPr>
      <t>国产</t>
    </r>
  </si>
  <si>
    <r>
      <t xml:space="preserve"> 19</t>
    </r>
    <r>
      <rPr>
        <sz val="9"/>
        <color indexed="8"/>
        <rFont val="宋体"/>
        <family val="0"/>
      </rPr>
      <t>英寸标准机柜，进深</t>
    </r>
    <r>
      <rPr>
        <sz val="9"/>
        <color indexed="8"/>
        <rFont val="Times New Roman"/>
        <family val="1"/>
      </rPr>
      <t>800mm</t>
    </r>
    <r>
      <rPr>
        <sz val="9"/>
        <color indexed="8"/>
        <rFont val="宋体"/>
        <family val="0"/>
      </rPr>
      <t>，配置固定板</t>
    </r>
    <r>
      <rPr>
        <sz val="9"/>
        <color indexed="8"/>
        <rFont val="Times New Roman"/>
        <family val="1"/>
      </rPr>
      <t>3</t>
    </r>
    <r>
      <rPr>
        <sz val="9"/>
        <color indexed="8"/>
        <rFont val="宋体"/>
        <family val="0"/>
      </rPr>
      <t>块，六孔电源接线板</t>
    </r>
    <r>
      <rPr>
        <sz val="9"/>
        <color indexed="8"/>
        <rFont val="Times New Roman"/>
        <family val="1"/>
      </rPr>
      <t xml:space="preserve"> 1</t>
    </r>
    <r>
      <rPr>
        <sz val="9"/>
        <color indexed="8"/>
        <rFont val="宋体"/>
        <family val="0"/>
      </rPr>
      <t>个，静音风扇</t>
    </r>
    <r>
      <rPr>
        <sz val="9"/>
        <color indexed="8"/>
        <rFont val="Times New Roman"/>
        <family val="1"/>
      </rPr>
      <t>2</t>
    </r>
    <r>
      <rPr>
        <sz val="9"/>
        <color indexed="8"/>
        <rFont val="宋体"/>
        <family val="0"/>
      </rPr>
      <t>只</t>
    </r>
  </si>
  <si>
    <t>法庭布线及辅助材料及施工费用</t>
  </si>
  <si>
    <t>原线材</t>
  </si>
  <si>
    <t>音视频线缆、摄像机线缆、电源线</t>
  </si>
  <si>
    <r>
      <rPr>
        <sz val="10"/>
        <color indexed="8"/>
        <rFont val="宋体"/>
        <family val="0"/>
      </rPr>
      <t>网络交换机</t>
    </r>
  </si>
  <si>
    <t>普联</t>
  </si>
  <si>
    <r>
      <t>24</t>
    </r>
    <r>
      <rPr>
        <sz val="9"/>
        <color indexed="8"/>
        <rFont val="宋体"/>
        <family val="0"/>
      </rPr>
      <t>端口快速以太网机架交换机，自适应</t>
    </r>
  </si>
  <si>
    <t>合计</t>
  </si>
  <si>
    <t>小计：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</si>
</sst>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1]_-;\-* #,##0.00\ [$€-1]_-;_-* &quot;-&quot;??\ [$€-1]_-"/>
    <numFmt numFmtId="177" formatCode="&quot;$&quot;#,##0.00_);\(&quot;$&quot;#,##0.00\)"/>
    <numFmt numFmtId="178" formatCode="_(* #,##0.00_);_(* \(#,##0.00\);_(* &quot;-&quot;??_);_(@_)"/>
    <numFmt numFmtId="179" formatCode="&quot;$&quot;#,##0;[Red]\-&quot;$&quot;#,##0"/>
    <numFmt numFmtId="180" formatCode="_-* #,##0.00_-;\-* #,##0.00_-;_-* &quot;-&quot;??_-;_-@_-"/>
    <numFmt numFmtId="181" formatCode="&quot;$&quot;#,##0.00_);[Red]\(&quot;$&quot;#,##0.00\)"/>
    <numFmt numFmtId="182" formatCode="0.0%"/>
    <numFmt numFmtId="183" formatCode="_(&quot;$&quot;* #,##0_);_(&quot;$&quot;* \(#,##0\);_(&quot;$&quot;* &quot;-&quot;_);_(@_)"/>
    <numFmt numFmtId="184" formatCode="_(* #,##0_);_(* \(#,##0\);_(* &quot;-&quot;_);_(@_)"/>
    <numFmt numFmtId="185" formatCode="_ &quot;\&quot;* #,##0.00_ ;_ &quot;\&quot;* \-#,##0.00_ ;_ &quot;\&quot;* &quot;-&quot;??_ ;_ @_ "/>
    <numFmt numFmtId="186" formatCode="_(&quot;$&quot;* #,##0.00_);_(&quot;$&quot;* \(#,##0.00\);_(&quot;$&quot;* &quot;-&quot;??_);_(@_)"/>
    <numFmt numFmtId="187" formatCode="&quot;$&quot;#,##0"/>
    <numFmt numFmtId="188" formatCode="&quot;$&quot;#,##0_);\(&quot;$&quot;#,##0\)"/>
    <numFmt numFmtId="189" formatCode="&quot;\&quot;#,##0.00;[Red]&quot;\&quot;\-#,##0.00"/>
    <numFmt numFmtId="190" formatCode="_-* #,##0_-;\-* #,##0_-;_-* &quot;-&quot;_-;_-@_-"/>
    <numFmt numFmtId="191" formatCode="#,##0.0_);\(#,##0.0\)"/>
    <numFmt numFmtId="192" formatCode="&quot;$&quot;#,##0_);[Red]\(&quot;$&quot;#,##0\)"/>
    <numFmt numFmtId="193" formatCode="0.00_)"/>
    <numFmt numFmtId="194" formatCode="#\ ??/??"/>
    <numFmt numFmtId="195" formatCode="&quot;$&quot;#,##0.0_);\(&quot;$&quot;#,##0.0\)"/>
    <numFmt numFmtId="196" formatCode="#,##0.00_ "/>
    <numFmt numFmtId="197" formatCode="&quot;￥&quot;#,##0_);[Red]\(&quot;￥&quot;#,##0\)"/>
    <numFmt numFmtId="198" formatCode="#,##0_ "/>
  </numFmts>
  <fonts count="97">
    <font>
      <sz val="11"/>
      <color indexed="8"/>
      <name val="宋体"/>
      <family val="0"/>
    </font>
    <font>
      <sz val="11"/>
      <name val="宋体"/>
      <family val="0"/>
    </font>
    <font>
      <sz val="12"/>
      <name val="Times New Roman"/>
      <family val="1"/>
    </font>
    <font>
      <sz val="10"/>
      <name val="宋体"/>
      <family val="0"/>
    </font>
    <font>
      <sz val="10"/>
      <name val="Times New Roman"/>
      <family val="1"/>
    </font>
    <font>
      <sz val="20"/>
      <color indexed="8"/>
      <name val="宋体"/>
      <family val="0"/>
    </font>
    <font>
      <sz val="9"/>
      <name val="Times New Roman"/>
      <family val="1"/>
    </font>
    <font>
      <sz val="9"/>
      <name val="宋体"/>
      <family val="0"/>
    </font>
    <font>
      <sz val="10"/>
      <color indexed="8"/>
      <name val="Times New Roman"/>
      <family val="1"/>
    </font>
    <font>
      <sz val="10"/>
      <color indexed="8"/>
      <name val="宋体"/>
      <family val="0"/>
    </font>
    <font>
      <sz val="9"/>
      <color indexed="8"/>
      <name val="Times New Roman"/>
      <family val="1"/>
    </font>
    <font>
      <sz val="9"/>
      <color indexed="8"/>
      <name val="宋体"/>
      <family val="0"/>
    </font>
    <font>
      <b/>
      <sz val="12"/>
      <name val="宋体"/>
      <family val="0"/>
    </font>
    <font>
      <b/>
      <sz val="12"/>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8"/>
      <name val="Times New Roman"/>
      <family val="1"/>
    </font>
    <font>
      <sz val="12"/>
      <color indexed="8"/>
      <name val="宋体"/>
      <family val="0"/>
    </font>
    <font>
      <b/>
      <sz val="11"/>
      <color indexed="52"/>
      <name val="宋体"/>
      <family val="0"/>
    </font>
    <font>
      <sz val="12"/>
      <color indexed="62"/>
      <name val="宋体"/>
      <family val="0"/>
    </font>
    <font>
      <sz val="10"/>
      <name val="Arial"/>
      <family val="2"/>
    </font>
    <font>
      <sz val="12"/>
      <color indexed="9"/>
      <name val="宋体"/>
      <family val="0"/>
    </font>
    <font>
      <sz val="10"/>
      <name val="Helv"/>
      <family val="2"/>
    </font>
    <font>
      <b/>
      <sz val="12"/>
      <color indexed="8"/>
      <name val="宋体"/>
      <family val="0"/>
    </font>
    <font>
      <sz val="10"/>
      <color indexed="16"/>
      <name val="MS Serif"/>
      <family val="1"/>
    </font>
    <font>
      <sz val="11"/>
      <color indexed="20"/>
      <name val="宋体"/>
      <family val="0"/>
    </font>
    <font>
      <b/>
      <sz val="9"/>
      <name val="Arial"/>
      <family val="2"/>
    </font>
    <font>
      <b/>
      <sz val="8"/>
      <name val="MS Sans Serif"/>
      <family val="2"/>
    </font>
    <font>
      <sz val="13"/>
      <name val="Tms Rmn"/>
      <family val="1"/>
    </font>
    <font>
      <sz val="10"/>
      <name val="MS Sans Serif"/>
      <family val="2"/>
    </font>
    <font>
      <sz val="8"/>
      <name val="Wingdings"/>
      <family val="0"/>
    </font>
    <font>
      <sz val="11"/>
      <color indexed="60"/>
      <name val="宋体"/>
      <family val="0"/>
    </font>
    <font>
      <sz val="10"/>
      <name val="Geneva"/>
      <family val="2"/>
    </font>
    <font>
      <b/>
      <sz val="12"/>
      <name val="Arial"/>
      <family val="2"/>
    </font>
    <font>
      <sz val="12"/>
      <name val="??ì?"/>
      <family val="2"/>
    </font>
    <font>
      <sz val="12"/>
      <name val="Tms Rmn"/>
      <family val="1"/>
    </font>
    <font>
      <sz val="12"/>
      <color indexed="60"/>
      <name val="宋体"/>
      <family val="0"/>
    </font>
    <font>
      <sz val="12"/>
      <color indexed="16"/>
      <name val="宋体"/>
      <family val="0"/>
    </font>
    <font>
      <b/>
      <sz val="10"/>
      <name val="MS Sans Serif"/>
      <family val="2"/>
    </font>
    <font>
      <b/>
      <sz val="12"/>
      <color indexed="53"/>
      <name val="宋体"/>
      <family val="0"/>
    </font>
    <font>
      <sz val="7"/>
      <name val="Small Fonts"/>
      <family val="2"/>
    </font>
    <font>
      <b/>
      <sz val="10"/>
      <name val="Helv"/>
      <family val="2"/>
    </font>
    <font>
      <b/>
      <sz val="12"/>
      <color indexed="9"/>
      <name val="宋体"/>
      <family val="0"/>
    </font>
    <font>
      <b/>
      <sz val="13"/>
      <name val="Tms Rmn"/>
      <family val="1"/>
    </font>
    <font>
      <sz val="8"/>
      <name val="Arial"/>
      <family val="2"/>
    </font>
    <font>
      <b/>
      <sz val="8"/>
      <name val="Arial"/>
      <family val="2"/>
    </font>
    <font>
      <sz val="12"/>
      <color indexed="17"/>
      <name val="宋体"/>
      <family val="0"/>
    </font>
    <font>
      <b/>
      <sz val="11"/>
      <name val="Helv"/>
      <family val="2"/>
    </font>
    <font>
      <sz val="10"/>
      <name val="MS Serif"/>
      <family val="1"/>
    </font>
    <font>
      <sz val="10"/>
      <name val="Comic Sans MS"/>
      <family val="4"/>
    </font>
    <font>
      <b/>
      <sz val="12"/>
      <name val="Helv"/>
      <family val="2"/>
    </font>
    <font>
      <b/>
      <sz val="12"/>
      <color indexed="63"/>
      <name val="宋体"/>
      <family val="0"/>
    </font>
    <font>
      <sz val="12"/>
      <name val="Helv"/>
      <family val="2"/>
    </font>
    <font>
      <sz val="12"/>
      <color indexed="53"/>
      <name val="宋体"/>
      <family val="0"/>
    </font>
    <font>
      <sz val="12"/>
      <color indexed="9"/>
      <name val="Helv"/>
      <family val="2"/>
    </font>
    <font>
      <b/>
      <i/>
      <sz val="16"/>
      <name val="Helv"/>
      <family val="2"/>
    </font>
    <font>
      <b/>
      <sz val="10"/>
      <name val="Tms Rmn"/>
      <family val="1"/>
    </font>
    <font>
      <sz val="12"/>
      <color indexed="10"/>
      <name val="宋体"/>
      <family val="0"/>
    </font>
    <font>
      <sz val="8"/>
      <name val="MS Sans Serif"/>
      <family val="2"/>
    </font>
    <font>
      <sz val="9"/>
      <name val="Arial"/>
      <family val="2"/>
    </font>
    <font>
      <sz val="10"/>
      <color indexed="8"/>
      <name val="MS Sans Serif"/>
      <family val="2"/>
    </font>
    <font>
      <b/>
      <sz val="8"/>
      <color indexed="8"/>
      <name val="Helv"/>
      <family val="2"/>
    </font>
    <font>
      <sz val="11"/>
      <name val="ＭＳ Ｐゴシック"/>
      <family val="2"/>
    </font>
    <font>
      <b/>
      <sz val="10"/>
      <name val="Arial"/>
      <family val="2"/>
    </font>
    <font>
      <sz val="11"/>
      <color indexed="52"/>
      <name val="宋体"/>
      <family val="0"/>
    </font>
    <font>
      <u val="single"/>
      <sz val="11"/>
      <color rgb="FF800080"/>
      <name val="宋体"/>
      <family val="0"/>
    </font>
    <font>
      <b/>
      <sz val="18"/>
      <color rgb="FF1F497D"/>
      <name val="宋体"/>
      <family val="0"/>
    </font>
    <font>
      <b/>
      <sz val="15"/>
      <color rgb="FF1F497D"/>
      <name val="宋体"/>
      <family val="0"/>
    </font>
    <font>
      <b/>
      <sz val="13"/>
      <color rgb="FF1F497D"/>
      <name val="宋体"/>
      <family val="0"/>
    </font>
    <font>
      <b/>
      <sz val="11"/>
      <color rgb="FF1F497D"/>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
      <sz val="9"/>
      <color rgb="FF000000"/>
      <name val="Times New Roman"/>
      <family val="1"/>
    </font>
    <font>
      <sz val="10"/>
      <color rgb="FF000000"/>
      <name val="Times New Roman"/>
      <family val="1"/>
    </font>
    <font>
      <sz val="10"/>
      <color rgb="FF000000"/>
      <name val="宋体"/>
      <family val="0"/>
    </font>
  </fonts>
  <fills count="7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4F81BD"/>
        <bgColor indexed="64"/>
      </patternFill>
    </fill>
    <fill>
      <patternFill patternType="solid">
        <fgColor rgb="FFDCE6F1"/>
        <bgColor indexed="64"/>
      </patternFill>
    </fill>
    <fill>
      <patternFill patternType="solid">
        <fgColor rgb="FFB8CCE4"/>
        <bgColor indexed="64"/>
      </patternFill>
    </fill>
    <fill>
      <patternFill patternType="solid">
        <fgColor rgb="FF95B3D7"/>
        <bgColor indexed="64"/>
      </patternFill>
    </fill>
    <fill>
      <patternFill patternType="solid">
        <fgColor rgb="FFC0504D"/>
        <bgColor indexed="64"/>
      </patternFill>
    </fill>
    <fill>
      <patternFill patternType="solid">
        <fgColor rgb="FFF2DCDB"/>
        <bgColor indexed="64"/>
      </patternFill>
    </fill>
    <fill>
      <patternFill patternType="solid">
        <fgColor rgb="FFE6B8B7"/>
        <bgColor indexed="64"/>
      </patternFill>
    </fill>
    <fill>
      <patternFill patternType="solid">
        <fgColor rgb="FFDA9694"/>
        <bgColor indexed="64"/>
      </patternFill>
    </fill>
    <fill>
      <patternFill patternType="solid">
        <fgColor rgb="FF9BBB59"/>
        <bgColor indexed="64"/>
      </patternFill>
    </fill>
    <fill>
      <patternFill patternType="solid">
        <fgColor rgb="FFEBF1DE"/>
        <bgColor indexed="64"/>
      </patternFill>
    </fill>
    <fill>
      <patternFill patternType="solid">
        <fgColor rgb="FFD8E4BC"/>
        <bgColor indexed="64"/>
      </patternFill>
    </fill>
    <fill>
      <patternFill patternType="solid">
        <fgColor rgb="FFC4D79B"/>
        <bgColor indexed="64"/>
      </patternFill>
    </fill>
    <fill>
      <patternFill patternType="solid">
        <fgColor rgb="FF8064A2"/>
        <bgColor indexed="64"/>
      </patternFill>
    </fill>
    <fill>
      <patternFill patternType="solid">
        <fgColor rgb="FFE4DFEC"/>
        <bgColor indexed="64"/>
      </patternFill>
    </fill>
    <fill>
      <patternFill patternType="solid">
        <fgColor rgb="FFCCC0DA"/>
        <bgColor indexed="64"/>
      </patternFill>
    </fill>
    <fill>
      <patternFill patternType="solid">
        <fgColor rgb="FFB1A0C7"/>
        <bgColor indexed="64"/>
      </patternFill>
    </fill>
    <fill>
      <patternFill patternType="solid">
        <fgColor rgb="FF4BACC6"/>
        <bgColor indexed="64"/>
      </patternFill>
    </fill>
    <fill>
      <patternFill patternType="solid">
        <fgColor rgb="FFDAEEF3"/>
        <bgColor indexed="64"/>
      </patternFill>
    </fill>
    <fill>
      <patternFill patternType="solid">
        <fgColor rgb="FFB7DEE8"/>
        <bgColor indexed="64"/>
      </patternFill>
    </fill>
    <fill>
      <patternFill patternType="solid">
        <fgColor rgb="FF92CDDC"/>
        <bgColor indexed="64"/>
      </patternFill>
    </fill>
    <fill>
      <patternFill patternType="solid">
        <fgColor rgb="FFF79646"/>
        <bgColor indexed="64"/>
      </patternFill>
    </fill>
    <fill>
      <patternFill patternType="solid">
        <fgColor rgb="FFFDE9D9"/>
        <bgColor indexed="64"/>
      </patternFill>
    </fill>
    <fill>
      <patternFill patternType="solid">
        <fgColor rgb="FFFCD5B4"/>
        <bgColor indexed="64"/>
      </patternFill>
    </fill>
    <fill>
      <patternFill patternType="solid">
        <fgColor rgb="FFFABF8F"/>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lightUp">
        <fgColor indexed="9"/>
        <bgColor indexed="55"/>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lightUp">
        <fgColor indexed="9"/>
        <bgColor indexed="22"/>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25"/>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9"/>
        <bgColor indexed="64"/>
      </patternFill>
    </fill>
    <fill>
      <patternFill patternType="solid">
        <fgColor indexed="26"/>
        <bgColor indexed="64"/>
      </patternFill>
    </fill>
    <fill>
      <patternFill patternType="lightUp">
        <fgColor indexed="9"/>
        <bgColor indexed="29"/>
      </patternFill>
    </fill>
    <fill>
      <patternFill patternType="solid">
        <fgColor indexed="15"/>
        <bgColor indexed="64"/>
      </patternFill>
    </fill>
    <fill>
      <patternFill patternType="solid">
        <fgColor indexed="55"/>
        <bgColor indexed="64"/>
      </patternFill>
    </fill>
    <fill>
      <patternFill patternType="solid">
        <fgColor indexed="12"/>
        <bgColor indexed="64"/>
      </patternFill>
    </fill>
    <fill>
      <patternFill patternType="gray0625"/>
    </fill>
    <fill>
      <patternFill patternType="mediumGray">
        <fgColor indexed="22"/>
      </patternFill>
    </fill>
    <fill>
      <patternFill patternType="darkVertica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right/>
      <top/>
      <bottom style="medium">
        <color rgb="FF4F81BD"/>
      </bottom>
    </border>
    <border>
      <left/>
      <right/>
      <top/>
      <bottom style="medium">
        <color rgb="FFA7BFDE"/>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4F81BD"/>
      </top>
      <bottom style="double">
        <color rgb="FF4F81BD"/>
      </bottom>
    </border>
    <border>
      <left style="thin">
        <color indexed="23"/>
      </left>
      <right style="thin">
        <color indexed="23"/>
      </right>
      <top style="thin">
        <color indexed="23"/>
      </top>
      <bottom style="thin">
        <color indexed="23"/>
      </bottom>
    </border>
    <border>
      <left/>
      <right/>
      <top/>
      <bottom style="medium"/>
    </border>
    <border>
      <left/>
      <right/>
      <top/>
      <bottom style="medium">
        <color indexed="44"/>
      </bottom>
    </border>
    <border>
      <left style="thin">
        <color indexed="63"/>
      </left>
      <right style="thin">
        <color indexed="63"/>
      </right>
      <top style="thin">
        <color indexed="63"/>
      </top>
      <bottom style="thin">
        <color indexed="63"/>
      </bottom>
    </border>
    <border>
      <left/>
      <right/>
      <top style="thin"/>
      <bottom style="thin"/>
    </border>
    <border>
      <left/>
      <right/>
      <top style="medium"/>
      <bottom style="medium"/>
    </border>
    <border>
      <left/>
      <right/>
      <top style="thin">
        <color indexed="54"/>
      </top>
      <bottom style="double">
        <color indexed="54"/>
      </bottom>
    </border>
    <border>
      <left/>
      <right/>
      <top/>
      <bottom style="thick">
        <color indexed="2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right/>
      <top/>
      <bottom style="thin"/>
    </border>
    <border>
      <left style="thin"/>
      <right style="thin"/>
      <top style="thin"/>
      <bottom/>
    </border>
    <border>
      <left/>
      <right/>
      <top/>
      <bottom style="thick">
        <color indexed="54"/>
      </bottom>
    </border>
    <border>
      <left style="thin"/>
      <right style="thin"/>
      <top style="thin"/>
      <bottom style="thin"/>
    </border>
    <border>
      <left/>
      <right/>
      <top/>
      <bottom style="double">
        <color indexed="52"/>
      </bottom>
    </border>
    <border>
      <left/>
      <right/>
      <top/>
      <bottom style="thick">
        <color indexed="49"/>
      </bottom>
    </border>
    <border>
      <left style="thin"/>
      <right style="thin"/>
      <top/>
      <bottom/>
    </border>
    <border>
      <left style="thin">
        <color indexed="8"/>
      </left>
      <right style="thin">
        <color indexed="8"/>
      </right>
      <top style="thin">
        <color indexed="8"/>
      </top>
      <bottom style="thin">
        <color indexed="8"/>
      </bottom>
    </border>
    <border>
      <left/>
      <right/>
      <top/>
      <bottom style="medium">
        <color indexed="49"/>
      </bottom>
    </border>
    <border>
      <left/>
      <right style="medium"/>
      <top/>
      <bottom/>
    </border>
    <border>
      <left/>
      <right/>
      <top style="thin">
        <color indexed="49"/>
      </top>
      <bottom style="double">
        <color indexed="49"/>
      </bottom>
    </border>
    <border>
      <left style="medium"/>
      <right style="thin"/>
      <top style="thin"/>
      <bottom style="thin"/>
    </border>
    <border>
      <left style="medium"/>
      <right/>
      <top style="thin"/>
      <bottom style="thin"/>
    </border>
    <border>
      <left style="thin"/>
      <right/>
      <top style="thin"/>
      <bottom style="thin"/>
    </border>
    <border>
      <left/>
      <right style="thin"/>
      <top/>
      <bottom style="thin"/>
    </border>
    <border>
      <left style="thin"/>
      <right style="thin"/>
      <top/>
      <bottom style="thin"/>
    </border>
    <border>
      <left style="thin"/>
      <right/>
      <top style="thin"/>
      <bottom/>
    </border>
    <border>
      <left/>
      <right style="thin"/>
      <top style="thin"/>
      <bottom style="thin"/>
    </border>
    <border>
      <left style="thin"/>
      <right style="thin">
        <color indexed="8"/>
      </right>
      <top style="thin"/>
      <bottom style="thin"/>
    </border>
  </borders>
  <cellStyleXfs count="486">
    <xf numFmtId="176"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83" fillId="0" borderId="0" applyNumberFormat="0" applyFill="0" applyBorder="0" applyAlignment="0" applyProtection="0"/>
    <xf numFmtId="0" fontId="18" fillId="0" borderId="0" applyNumberFormat="0" applyFill="0" applyBorder="0" applyAlignment="0" applyProtection="0"/>
    <xf numFmtId="0" fontId="84" fillId="0" borderId="2"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6" fillId="0" borderId="0" applyNumberFormat="0" applyFill="0" applyBorder="0" applyAlignment="0" applyProtection="0"/>
    <xf numFmtId="0" fontId="87" fillId="3" borderId="4" applyNumberFormat="0" applyAlignment="0" applyProtection="0"/>
    <xf numFmtId="0" fontId="88" fillId="4" borderId="5" applyNumberFormat="0" applyAlignment="0" applyProtection="0"/>
    <xf numFmtId="0" fontId="89" fillId="4" borderId="4" applyNumberFormat="0" applyAlignment="0" applyProtection="0"/>
    <xf numFmtId="0" fontId="25" fillId="5" borderId="6" applyNumberFormat="0" applyAlignment="0" applyProtection="0"/>
    <xf numFmtId="0" fontId="90" fillId="0" borderId="7" applyNumberFormat="0" applyFill="0" applyAlignment="0" applyProtection="0"/>
    <xf numFmtId="0" fontId="27" fillId="0" borderId="8" applyNumberFormat="0" applyFill="0" applyAlignment="0" applyProtection="0"/>
    <xf numFmtId="0" fontId="91" fillId="6" borderId="0" applyNumberFormat="0" applyBorder="0" applyAlignment="0" applyProtection="0"/>
    <xf numFmtId="0" fontId="92" fillId="7" borderId="0" applyNumberFormat="0" applyBorder="0" applyAlignment="0" applyProtection="0"/>
    <xf numFmtId="0" fontId="93" fillId="8" borderId="0" applyNumberFormat="0" applyBorder="0" applyAlignment="0" applyProtection="0"/>
    <xf numFmtId="0" fontId="3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176" fontId="32" fillId="0" borderId="0">
      <alignment/>
      <protection/>
    </xf>
    <xf numFmtId="176" fontId="32" fillId="0" borderId="0">
      <alignment/>
      <protection/>
    </xf>
    <xf numFmtId="176" fontId="33" fillId="0" borderId="0">
      <alignment horizontal="center" wrapText="1"/>
      <protection locked="0"/>
    </xf>
    <xf numFmtId="176" fontId="34" fillId="33" borderId="0" applyBorder="0" applyAlignment="0" applyProtection="0"/>
    <xf numFmtId="176" fontId="35" fillId="34" borderId="9" applyAlignment="0" applyProtection="0"/>
    <xf numFmtId="176" fontId="36" fillId="35" borderId="9" applyAlignment="0" applyProtection="0"/>
    <xf numFmtId="176" fontId="2" fillId="0" borderId="0">
      <alignment/>
      <protection/>
    </xf>
    <xf numFmtId="176" fontId="37" fillId="0" borderId="0">
      <alignment/>
      <protection/>
    </xf>
    <xf numFmtId="176" fontId="38" fillId="36" borderId="0" applyBorder="0" applyAlignment="0" applyProtection="0"/>
    <xf numFmtId="176" fontId="39" fillId="0" borderId="0">
      <alignment/>
      <protection/>
    </xf>
    <xf numFmtId="176" fontId="40" fillId="37" borderId="0" applyBorder="0" applyAlignment="0" applyProtection="0"/>
    <xf numFmtId="177" fontId="32" fillId="0" borderId="0" applyFont="0" applyFill="0" applyBorder="0" applyAlignment="0" applyProtection="0"/>
    <xf numFmtId="176" fontId="2" fillId="0" borderId="0">
      <alignment/>
      <protection/>
    </xf>
    <xf numFmtId="176" fontId="0" fillId="0" borderId="0">
      <alignment vertical="center"/>
      <protection/>
    </xf>
    <xf numFmtId="176" fontId="41" fillId="0" borderId="0" applyAlignment="0">
      <protection/>
    </xf>
    <xf numFmtId="178" fontId="37" fillId="0" borderId="0" applyFont="0" applyFill="0" applyBorder="0" applyAlignment="0" applyProtection="0"/>
    <xf numFmtId="176" fontId="2" fillId="0" borderId="0">
      <alignment/>
      <protection/>
    </xf>
    <xf numFmtId="176" fontId="2" fillId="0" borderId="0">
      <alignment/>
      <protection/>
    </xf>
    <xf numFmtId="176" fontId="0" fillId="0" borderId="0">
      <alignment vertical="center"/>
      <protection/>
    </xf>
    <xf numFmtId="176" fontId="37" fillId="0" borderId="0">
      <alignment/>
      <protection/>
    </xf>
    <xf numFmtId="179" fontId="32" fillId="0" borderId="0">
      <alignment/>
      <protection locked="0"/>
    </xf>
    <xf numFmtId="176" fontId="38" fillId="38" borderId="0" applyBorder="0" applyAlignment="0" applyProtection="0"/>
    <xf numFmtId="180" fontId="37" fillId="0" borderId="0" applyFont="0" applyFill="0" applyBorder="0" applyAlignment="0" applyProtection="0"/>
    <xf numFmtId="176" fontId="0" fillId="0" borderId="0">
      <alignment vertical="center"/>
      <protection/>
    </xf>
    <xf numFmtId="176" fontId="2" fillId="0" borderId="0">
      <alignment/>
      <protection/>
    </xf>
    <xf numFmtId="181" fontId="32" fillId="0" borderId="0" applyFont="0" applyFill="0" applyBorder="0" applyAlignment="0" applyProtection="0"/>
    <xf numFmtId="176" fontId="32" fillId="0" borderId="0">
      <alignment/>
      <protection/>
    </xf>
    <xf numFmtId="176" fontId="42" fillId="39" borderId="0" applyBorder="0" applyAlignment="0" applyProtection="0"/>
    <xf numFmtId="176" fontId="43" fillId="0" borderId="0" applyFill="0" applyBorder="0" applyAlignment="0" applyProtection="0"/>
    <xf numFmtId="176" fontId="32" fillId="0" borderId="0">
      <alignment/>
      <protection/>
    </xf>
    <xf numFmtId="176" fontId="32" fillId="0" borderId="0">
      <alignment/>
      <protection/>
    </xf>
    <xf numFmtId="176" fontId="0" fillId="0" borderId="0">
      <alignment/>
      <protection/>
    </xf>
    <xf numFmtId="176" fontId="36" fillId="35" borderId="9" applyAlignment="0" applyProtection="0"/>
    <xf numFmtId="176" fontId="0" fillId="40" borderId="0" applyBorder="0" applyAlignment="0" applyProtection="0"/>
    <xf numFmtId="176" fontId="37" fillId="0" borderId="0">
      <alignment/>
      <protection/>
    </xf>
    <xf numFmtId="176" fontId="2" fillId="0" borderId="0">
      <alignment/>
      <protection/>
    </xf>
    <xf numFmtId="180" fontId="32" fillId="0" borderId="0" applyFont="0" applyFill="0" applyBorder="0" applyAlignment="0" applyProtection="0"/>
    <xf numFmtId="176" fontId="37" fillId="0" borderId="0">
      <alignment/>
      <protection/>
    </xf>
    <xf numFmtId="176" fontId="44" fillId="0" borderId="10">
      <alignment horizontal="center"/>
      <protection/>
    </xf>
    <xf numFmtId="176" fontId="39" fillId="0" borderId="0">
      <alignment/>
      <protection/>
    </xf>
    <xf numFmtId="176" fontId="21" fillId="0" borderId="11" applyFill="0" applyAlignment="0" applyProtection="0"/>
    <xf numFmtId="176" fontId="37" fillId="0" borderId="0">
      <alignment/>
      <protection/>
    </xf>
    <xf numFmtId="176" fontId="23" fillId="34" borderId="12" applyAlignment="0" applyProtection="0"/>
    <xf numFmtId="182" fontId="45" fillId="0" borderId="0" applyFont="0" applyFill="0" applyBorder="0" applyAlignment="0" applyProtection="0"/>
    <xf numFmtId="176" fontId="46" fillId="0" borderId="0" applyFont="0" applyFill="0" applyBorder="0" applyAlignment="0" applyProtection="0"/>
    <xf numFmtId="176" fontId="2" fillId="0" borderId="0">
      <alignment/>
      <protection/>
    </xf>
    <xf numFmtId="176" fontId="36" fillId="35" borderId="9" applyAlignment="0" applyProtection="0"/>
    <xf numFmtId="176" fontId="2" fillId="0" borderId="0">
      <alignment/>
      <protection/>
    </xf>
    <xf numFmtId="176" fontId="36" fillId="35" borderId="9" applyAlignment="0" applyProtection="0"/>
    <xf numFmtId="176" fontId="37" fillId="0" borderId="0">
      <alignment/>
      <protection/>
    </xf>
    <xf numFmtId="176" fontId="47" fillId="1" borderId="13" applyFont="0" applyAlignment="0">
      <protection/>
    </xf>
    <xf numFmtId="176" fontId="2" fillId="0" borderId="0">
      <alignment/>
      <protection/>
    </xf>
    <xf numFmtId="176" fontId="48" fillId="41" borderId="0" applyBorder="0" applyAlignment="0" applyProtection="0"/>
    <xf numFmtId="176" fontId="36" fillId="35" borderId="9" applyAlignment="0" applyProtection="0"/>
    <xf numFmtId="176" fontId="37" fillId="0" borderId="0">
      <alignment/>
      <protection/>
    </xf>
    <xf numFmtId="180" fontId="37" fillId="0" borderId="0" applyFont="0" applyFill="0" applyBorder="0" applyAlignment="0" applyProtection="0"/>
    <xf numFmtId="176" fontId="2" fillId="0" borderId="0">
      <alignment/>
      <protection/>
    </xf>
    <xf numFmtId="176" fontId="39" fillId="0" borderId="0">
      <alignment/>
      <protection/>
    </xf>
    <xf numFmtId="176" fontId="37" fillId="0" borderId="0">
      <alignment/>
      <protection/>
    </xf>
    <xf numFmtId="180" fontId="37" fillId="0" borderId="0" applyFont="0" applyFill="0" applyBorder="0" applyAlignment="0" applyProtection="0"/>
    <xf numFmtId="176" fontId="37" fillId="0" borderId="0">
      <alignment/>
      <protection/>
    </xf>
    <xf numFmtId="176" fontId="34" fillId="42" borderId="0" applyBorder="0" applyAlignment="0" applyProtection="0"/>
    <xf numFmtId="180" fontId="37" fillId="0" borderId="0" applyFont="0" applyFill="0" applyBorder="0" applyAlignment="0" applyProtection="0"/>
    <xf numFmtId="177" fontId="45" fillId="0" borderId="0" applyFont="0" applyFill="0" applyBorder="0" applyAlignment="0" applyProtection="0"/>
    <xf numFmtId="176" fontId="39" fillId="0" borderId="0">
      <alignment/>
      <protection/>
    </xf>
    <xf numFmtId="176" fontId="39" fillId="0" borderId="0">
      <alignment/>
      <protection/>
    </xf>
    <xf numFmtId="176" fontId="32" fillId="0" borderId="0">
      <alignment/>
      <protection/>
    </xf>
    <xf numFmtId="176" fontId="2" fillId="0" borderId="0">
      <alignment/>
      <protection/>
    </xf>
    <xf numFmtId="176" fontId="32" fillId="0" borderId="0">
      <alignment/>
      <protection/>
    </xf>
    <xf numFmtId="176" fontId="32" fillId="0" borderId="0">
      <alignment/>
      <protection/>
    </xf>
    <xf numFmtId="176" fontId="39" fillId="0" borderId="0">
      <alignment/>
      <protection/>
    </xf>
    <xf numFmtId="176" fontId="2" fillId="0" borderId="0">
      <alignment/>
      <protection/>
    </xf>
    <xf numFmtId="176" fontId="2" fillId="0" borderId="0">
      <alignment/>
      <protection/>
    </xf>
    <xf numFmtId="176" fontId="49" fillId="0" borderId="0">
      <alignment/>
      <protection/>
    </xf>
    <xf numFmtId="176" fontId="40" fillId="43" borderId="0" applyBorder="0" applyAlignment="0" applyProtection="0"/>
    <xf numFmtId="176" fontId="32" fillId="0" borderId="0">
      <alignment vertical="center"/>
      <protection/>
    </xf>
    <xf numFmtId="176" fontId="39" fillId="0" borderId="0">
      <alignment/>
      <protection/>
    </xf>
    <xf numFmtId="176" fontId="39" fillId="0" borderId="0">
      <alignment/>
      <protection/>
    </xf>
    <xf numFmtId="176" fontId="2" fillId="0" borderId="0">
      <alignment/>
      <protection/>
    </xf>
    <xf numFmtId="178" fontId="37" fillId="0" borderId="0" applyFont="0" applyFill="0" applyBorder="0" applyAlignment="0" applyProtection="0"/>
    <xf numFmtId="176" fontId="39" fillId="0" borderId="0">
      <alignment/>
      <protection/>
    </xf>
    <xf numFmtId="176" fontId="32" fillId="0" borderId="0">
      <alignment/>
      <protection/>
    </xf>
    <xf numFmtId="176" fontId="2" fillId="0" borderId="0">
      <alignment/>
      <protection/>
    </xf>
    <xf numFmtId="176" fontId="2" fillId="0" borderId="0">
      <alignment/>
      <protection/>
    </xf>
    <xf numFmtId="176" fontId="2" fillId="0" borderId="0">
      <alignment/>
      <protection/>
    </xf>
    <xf numFmtId="176" fontId="38" fillId="38" borderId="0" applyBorder="0" applyAlignment="0" applyProtection="0"/>
    <xf numFmtId="176" fontId="2" fillId="0" borderId="0">
      <alignment/>
      <protection/>
    </xf>
    <xf numFmtId="176" fontId="0" fillId="44" borderId="0" applyBorder="0" applyAlignment="0" applyProtection="0"/>
    <xf numFmtId="176" fontId="39" fillId="0" borderId="0">
      <alignment/>
      <protection/>
    </xf>
    <xf numFmtId="176" fontId="39" fillId="0" borderId="0">
      <alignment/>
      <protection/>
    </xf>
    <xf numFmtId="176" fontId="32" fillId="0" borderId="0">
      <alignment/>
      <protection/>
    </xf>
    <xf numFmtId="176" fontId="32" fillId="0" borderId="0">
      <alignment/>
      <protection/>
    </xf>
    <xf numFmtId="176" fontId="39" fillId="0" borderId="0">
      <alignment/>
      <protection/>
    </xf>
    <xf numFmtId="179" fontId="32" fillId="0" borderId="0">
      <alignment/>
      <protection locked="0"/>
    </xf>
    <xf numFmtId="176" fontId="2" fillId="0" borderId="0">
      <alignment/>
      <protection/>
    </xf>
    <xf numFmtId="176" fontId="39" fillId="0" borderId="0">
      <alignment/>
      <protection/>
    </xf>
    <xf numFmtId="176" fontId="40" fillId="43" borderId="0" applyBorder="0" applyAlignment="0" applyProtection="0"/>
    <xf numFmtId="176" fontId="2" fillId="0" borderId="0">
      <alignment/>
      <protection/>
    </xf>
    <xf numFmtId="176" fontId="39" fillId="0" borderId="0">
      <alignment/>
      <protection/>
    </xf>
    <xf numFmtId="176" fontId="39" fillId="0" borderId="0">
      <alignment/>
      <protection locked="0"/>
    </xf>
    <xf numFmtId="176" fontId="37" fillId="0" borderId="0">
      <alignment/>
      <protection/>
    </xf>
    <xf numFmtId="176" fontId="37" fillId="0" borderId="0">
      <alignment/>
      <protection/>
    </xf>
    <xf numFmtId="176" fontId="28" fillId="45" borderId="0" applyBorder="0" applyAlignment="0" applyProtection="0"/>
    <xf numFmtId="176" fontId="37" fillId="0" borderId="0">
      <alignment/>
      <protection/>
    </xf>
    <xf numFmtId="176" fontId="37" fillId="0" borderId="0">
      <alignment/>
      <protection/>
    </xf>
    <xf numFmtId="176" fontId="2" fillId="0" borderId="0">
      <alignment/>
      <protection/>
    </xf>
    <xf numFmtId="176" fontId="2" fillId="0" borderId="0">
      <alignment/>
      <protection/>
    </xf>
    <xf numFmtId="176" fontId="2" fillId="0" borderId="0">
      <alignment/>
      <protection/>
    </xf>
    <xf numFmtId="176" fontId="39" fillId="0" borderId="0">
      <alignment/>
      <protection/>
    </xf>
    <xf numFmtId="37" fontId="45" fillId="0" borderId="0" applyFont="0" applyFill="0" applyBorder="0" applyAlignment="0" applyProtection="0"/>
    <xf numFmtId="176" fontId="2" fillId="0" borderId="0">
      <alignment/>
      <protection/>
    </xf>
    <xf numFmtId="43" fontId="0" fillId="0" borderId="0" applyFont="0" applyFill="0" applyBorder="0" applyAlignment="0" applyProtection="0"/>
    <xf numFmtId="176" fontId="39" fillId="0" borderId="0">
      <alignment/>
      <protection/>
    </xf>
    <xf numFmtId="176" fontId="2" fillId="0" borderId="0">
      <alignment/>
      <protection/>
    </xf>
    <xf numFmtId="176" fontId="50" fillId="0" borderId="14" applyAlignment="0" applyProtection="0"/>
    <xf numFmtId="176" fontId="2" fillId="0" borderId="0">
      <alignment/>
      <protection/>
    </xf>
    <xf numFmtId="176" fontId="49" fillId="0" borderId="0">
      <alignment/>
      <protection/>
    </xf>
    <xf numFmtId="176" fontId="40" fillId="0" borderId="15" applyFill="0" applyAlignment="0" applyProtection="0"/>
    <xf numFmtId="176" fontId="39" fillId="0" borderId="0">
      <alignment/>
      <protection/>
    </xf>
    <xf numFmtId="176" fontId="39" fillId="0" borderId="0">
      <alignment/>
      <protection/>
    </xf>
    <xf numFmtId="183" fontId="37" fillId="0" borderId="0" applyFont="0" applyFill="0" applyBorder="0" applyAlignment="0" applyProtection="0"/>
    <xf numFmtId="176" fontId="2" fillId="0" borderId="0">
      <alignment/>
      <protection/>
    </xf>
    <xf numFmtId="176" fontId="2" fillId="0" borderId="0">
      <alignment/>
      <protection/>
    </xf>
    <xf numFmtId="176" fontId="39"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0" fontId="45" fillId="0" borderId="0" applyFont="0" applyFill="0" applyBorder="0" applyAlignment="0" applyProtection="0"/>
    <xf numFmtId="176" fontId="23" fillId="34" borderId="12" applyAlignment="0" applyProtection="0"/>
    <xf numFmtId="176" fontId="0" fillId="39" borderId="0" applyBorder="0" applyAlignment="0" applyProtection="0"/>
    <xf numFmtId="176" fontId="32" fillId="0" borderId="0">
      <alignment/>
      <protection/>
    </xf>
    <xf numFmtId="176" fontId="20" fillId="0" borderId="16" applyFill="0" applyAlignment="0" applyProtection="0"/>
    <xf numFmtId="176" fontId="0" fillId="45" borderId="0" applyBorder="0" applyAlignment="0" applyProtection="0"/>
    <xf numFmtId="176" fontId="37" fillId="0" borderId="0">
      <alignment/>
      <protection/>
    </xf>
    <xf numFmtId="184" fontId="32" fillId="0" borderId="0" applyFont="0" applyFill="0" applyBorder="0" applyAlignment="0" applyProtection="0"/>
    <xf numFmtId="176" fontId="0" fillId="46" borderId="0" applyBorder="0" applyAlignment="0" applyProtection="0"/>
    <xf numFmtId="41" fontId="37" fillId="0" borderId="0" applyFont="0" applyFill="0" applyBorder="0" applyAlignment="0" applyProtection="0"/>
    <xf numFmtId="176" fontId="37" fillId="0" borderId="0">
      <alignment/>
      <protection/>
    </xf>
    <xf numFmtId="176" fontId="0" fillId="47" borderId="0" applyBorder="0" applyAlignment="0" applyProtection="0"/>
    <xf numFmtId="176" fontId="0" fillId="48" borderId="0" applyBorder="0" applyAlignment="0" applyProtection="0"/>
    <xf numFmtId="176" fontId="51" fillId="0" borderId="0">
      <alignment/>
      <protection/>
    </xf>
    <xf numFmtId="176" fontId="37" fillId="0" borderId="0">
      <alignment/>
      <protection/>
    </xf>
    <xf numFmtId="176" fontId="52" fillId="0" borderId="0" applyFill="0" applyBorder="0" applyAlignment="0" applyProtection="0"/>
    <xf numFmtId="176" fontId="0" fillId="40" borderId="0" applyBorder="0" applyAlignment="0" applyProtection="0"/>
    <xf numFmtId="176" fontId="0" fillId="49" borderId="0" applyBorder="0" applyAlignment="0" applyProtection="0"/>
    <xf numFmtId="176" fontId="35" fillId="34" borderId="9" applyAlignment="0" applyProtection="0"/>
    <xf numFmtId="176" fontId="32" fillId="0" borderId="0">
      <alignment/>
      <protection/>
    </xf>
    <xf numFmtId="176" fontId="0" fillId="50" borderId="0" applyBorder="0" applyAlignment="0" applyProtection="0"/>
    <xf numFmtId="176" fontId="32" fillId="0" borderId="0">
      <alignment/>
      <protection/>
    </xf>
    <xf numFmtId="176" fontId="0" fillId="51" borderId="0" applyBorder="0" applyAlignment="0" applyProtection="0"/>
    <xf numFmtId="176" fontId="0" fillId="48" borderId="0" applyBorder="0" applyAlignment="0" applyProtection="0"/>
    <xf numFmtId="176" fontId="21" fillId="0" borderId="0" applyFill="0" applyBorder="0" applyAlignment="0" applyProtection="0"/>
    <xf numFmtId="176" fontId="31" fillId="52" borderId="0" applyBorder="0" applyAlignment="0" applyProtection="0"/>
    <xf numFmtId="176" fontId="37" fillId="0" borderId="0">
      <alignment/>
      <protection/>
    </xf>
    <xf numFmtId="176" fontId="31" fillId="49" borderId="0" applyBorder="0" applyAlignment="0" applyProtection="0"/>
    <xf numFmtId="176" fontId="37" fillId="0" borderId="0">
      <alignment/>
      <protection/>
    </xf>
    <xf numFmtId="176" fontId="31" fillId="50" borderId="0" applyBorder="0" applyAlignment="0" applyProtection="0"/>
    <xf numFmtId="176" fontId="53" fillId="53" borderId="0" applyBorder="0" applyAlignment="0" applyProtection="0"/>
    <xf numFmtId="176" fontId="31" fillId="54" borderId="0" applyBorder="0" applyAlignment="0" applyProtection="0"/>
    <xf numFmtId="176" fontId="31" fillId="52" borderId="0" applyBorder="0" applyAlignment="0" applyProtection="0"/>
    <xf numFmtId="176" fontId="31" fillId="55" borderId="0" applyBorder="0" applyAlignment="0" applyProtection="0"/>
    <xf numFmtId="176" fontId="37" fillId="0" borderId="0">
      <alignment/>
      <protection/>
    </xf>
    <xf numFmtId="176" fontId="32" fillId="0" borderId="0">
      <alignment/>
      <protection/>
    </xf>
    <xf numFmtId="176" fontId="38" fillId="56" borderId="0" applyBorder="0" applyAlignment="0" applyProtection="0"/>
    <xf numFmtId="176" fontId="34" fillId="57" borderId="0" applyBorder="0" applyAlignment="0" applyProtection="0"/>
    <xf numFmtId="176" fontId="34" fillId="57" borderId="0" applyBorder="0" applyAlignment="0" applyProtection="0"/>
    <xf numFmtId="176" fontId="37" fillId="0" borderId="0">
      <alignment/>
      <protection/>
    </xf>
    <xf numFmtId="176" fontId="38" fillId="58" borderId="0" applyBorder="0" applyAlignment="0" applyProtection="0"/>
    <xf numFmtId="176" fontId="37" fillId="0" borderId="0">
      <alignment/>
      <protection/>
    </xf>
    <xf numFmtId="176" fontId="34" fillId="59" borderId="0" applyBorder="0" applyAlignment="0" applyProtection="0"/>
    <xf numFmtId="176" fontId="37" fillId="0" borderId="0">
      <alignment/>
      <protection/>
    </xf>
    <xf numFmtId="176" fontId="38" fillId="36" borderId="0" applyBorder="0" applyAlignment="0" applyProtection="0"/>
    <xf numFmtId="176" fontId="32" fillId="0" borderId="0">
      <alignment/>
      <protection/>
    </xf>
    <xf numFmtId="176" fontId="37" fillId="0" borderId="0" applyFont="0" applyFill="0" applyBorder="0" applyAlignment="0" applyProtection="0"/>
    <xf numFmtId="176" fontId="34" fillId="59" borderId="0" applyBorder="0" applyAlignment="0" applyProtection="0"/>
    <xf numFmtId="185" fontId="32" fillId="0" borderId="0" applyFont="0" applyFill="0" applyBorder="0" applyAlignment="0" applyProtection="0"/>
    <xf numFmtId="176" fontId="34" fillId="60" borderId="0" applyBorder="0" applyAlignment="0" applyProtection="0"/>
    <xf numFmtId="176" fontId="38" fillId="33" borderId="0" applyBorder="0" applyAlignment="0" applyProtection="0"/>
    <xf numFmtId="176" fontId="37" fillId="0" borderId="0">
      <alignment/>
      <protection/>
    </xf>
    <xf numFmtId="176" fontId="38" fillId="56" borderId="0" applyBorder="0" applyAlignment="0" applyProtection="0"/>
    <xf numFmtId="176" fontId="34" fillId="57" borderId="0" applyBorder="0" applyAlignment="0" applyProtection="0"/>
    <xf numFmtId="176" fontId="34" fillId="33" borderId="0" applyBorder="0" applyAlignment="0" applyProtection="0"/>
    <xf numFmtId="186" fontId="37" fillId="0" borderId="0" applyFont="0" applyFill="0" applyBorder="0" applyAlignment="0" applyProtection="0"/>
    <xf numFmtId="176" fontId="38" fillId="33" borderId="0" applyBorder="0" applyAlignment="0" applyProtection="0"/>
    <xf numFmtId="176" fontId="32" fillId="0" borderId="0">
      <alignment/>
      <protection/>
    </xf>
    <xf numFmtId="176" fontId="38" fillId="61" borderId="0" applyBorder="0" applyAlignment="0" applyProtection="0"/>
    <xf numFmtId="176" fontId="37" fillId="0" borderId="0">
      <alignment/>
      <protection/>
    </xf>
    <xf numFmtId="176" fontId="34" fillId="57" borderId="0" applyBorder="0" applyAlignment="0" applyProtection="0"/>
    <xf numFmtId="176" fontId="38" fillId="62" borderId="0" applyBorder="0" applyAlignment="0" applyProtection="0"/>
    <xf numFmtId="176" fontId="22" fillId="48" borderId="9" applyAlignment="0" applyProtection="0"/>
    <xf numFmtId="176" fontId="34" fillId="59" borderId="0" applyBorder="0" applyAlignment="0" applyProtection="0"/>
    <xf numFmtId="176" fontId="37" fillId="0" borderId="0">
      <alignment/>
      <protection/>
    </xf>
    <xf numFmtId="176" fontId="34" fillId="35" borderId="0" applyBorder="0" applyAlignment="0" applyProtection="0"/>
    <xf numFmtId="176" fontId="37" fillId="0" borderId="0">
      <alignment/>
      <protection/>
    </xf>
    <xf numFmtId="176" fontId="38" fillId="35" borderId="0" applyBorder="0" applyAlignment="0" applyProtection="0"/>
    <xf numFmtId="176" fontId="46" fillId="0" borderId="0">
      <alignment/>
      <protection/>
    </xf>
    <xf numFmtId="176" fontId="37" fillId="0" borderId="0">
      <alignment/>
      <protection/>
    </xf>
    <xf numFmtId="176" fontId="54" fillId="63" borderId="0" applyBorder="0" applyAlignment="0" applyProtection="0"/>
    <xf numFmtId="176" fontId="4" fillId="0" borderId="0">
      <alignment/>
      <protection/>
    </xf>
    <xf numFmtId="187" fontId="32" fillId="0" borderId="0" applyFill="0" applyBorder="0" applyAlignment="0">
      <protection/>
    </xf>
    <xf numFmtId="176" fontId="55" fillId="0" borderId="10">
      <alignment horizontal="center"/>
      <protection/>
    </xf>
    <xf numFmtId="176" fontId="56" fillId="64" borderId="9" applyAlignment="0" applyProtection="0"/>
    <xf numFmtId="37" fontId="57" fillId="0" borderId="0">
      <alignment/>
      <protection/>
    </xf>
    <xf numFmtId="176" fontId="56" fillId="64" borderId="9" applyAlignment="0" applyProtection="0"/>
    <xf numFmtId="176" fontId="32" fillId="65" borderId="17" applyFont="0" applyAlignment="0" applyProtection="0"/>
    <xf numFmtId="176" fontId="37" fillId="0" borderId="0">
      <alignment/>
      <protection/>
    </xf>
    <xf numFmtId="176" fontId="56" fillId="64" borderId="9" applyAlignment="0" applyProtection="0"/>
    <xf numFmtId="176" fontId="58" fillId="0" borderId="0">
      <alignment/>
      <protection/>
    </xf>
    <xf numFmtId="176" fontId="0" fillId="0" borderId="0">
      <alignment vertical="center"/>
      <protection/>
    </xf>
    <xf numFmtId="176" fontId="37" fillId="0" borderId="0">
      <alignment/>
      <protection/>
    </xf>
    <xf numFmtId="176" fontId="59" fillId="36" borderId="18" applyAlignment="0" applyProtection="0"/>
    <xf numFmtId="176" fontId="60" fillId="0" borderId="19" applyFill="0" applyProtection="0">
      <alignment horizontal="center"/>
    </xf>
    <xf numFmtId="176" fontId="20" fillId="0" borderId="16" applyFill="0" applyAlignment="0" applyProtection="0"/>
    <xf numFmtId="10" fontId="37" fillId="0" borderId="0" applyFont="0" applyFill="0" applyBorder="0" applyAlignment="0" applyProtection="0"/>
    <xf numFmtId="38" fontId="61" fillId="40" borderId="0" applyBorder="0" applyAlignment="0" applyProtection="0"/>
    <xf numFmtId="176" fontId="62" fillId="0" borderId="20">
      <alignment horizontal="center"/>
      <protection/>
    </xf>
    <xf numFmtId="176" fontId="32" fillId="0" borderId="0">
      <alignment/>
      <protection/>
    </xf>
    <xf numFmtId="38" fontId="46" fillId="0" borderId="0" applyFont="0" applyFill="0" applyBorder="0" applyAlignment="0" applyProtection="0"/>
    <xf numFmtId="176" fontId="63" fillId="60" borderId="0" applyBorder="0" applyAlignment="0" applyProtection="0"/>
    <xf numFmtId="39" fontId="45" fillId="0" borderId="0" applyFont="0" applyFill="0" applyBorder="0" applyAlignment="0" applyProtection="0"/>
    <xf numFmtId="180" fontId="32" fillId="0" borderId="0" applyFont="0" applyFill="0" applyBorder="0" applyAlignment="0" applyProtection="0"/>
    <xf numFmtId="176" fontId="64" fillId="0" borderId="10">
      <alignment/>
      <protection/>
    </xf>
    <xf numFmtId="180" fontId="37" fillId="0" borderId="0" applyFont="0" applyFill="0" applyBorder="0" applyAlignment="0" applyProtection="0"/>
    <xf numFmtId="176" fontId="65" fillId="0" borderId="0" applyAlignment="0">
      <protection/>
    </xf>
    <xf numFmtId="188" fontId="45" fillId="0" borderId="0" applyFont="0" applyFill="0" applyBorder="0" applyAlignment="0" applyProtection="0"/>
    <xf numFmtId="176" fontId="39" fillId="0" borderId="0">
      <alignment/>
      <protection/>
    </xf>
    <xf numFmtId="189" fontId="32" fillId="0" borderId="0" applyFont="0" applyFill="0" applyBorder="0" applyAlignment="0" applyProtection="0"/>
    <xf numFmtId="44" fontId="0" fillId="0" borderId="0">
      <alignment vertical="center"/>
      <protection/>
    </xf>
    <xf numFmtId="15" fontId="46" fillId="0" borderId="0">
      <alignment/>
      <protection/>
    </xf>
    <xf numFmtId="176" fontId="40" fillId="66" borderId="0" applyBorder="0" applyAlignment="0" applyProtection="0"/>
    <xf numFmtId="176" fontId="66" fillId="0" borderId="0" applyFont="0" applyFill="0" applyBorder="0" applyAlignment="0" applyProtection="0"/>
    <xf numFmtId="179" fontId="32" fillId="0" borderId="0">
      <alignment/>
      <protection locked="0"/>
    </xf>
    <xf numFmtId="176" fontId="28" fillId="45" borderId="0" applyBorder="0" applyAlignment="0" applyProtection="0"/>
    <xf numFmtId="176" fontId="32" fillId="0" borderId="0">
      <alignment/>
      <protection/>
    </xf>
    <xf numFmtId="176" fontId="32" fillId="0" borderId="0">
      <alignment/>
      <protection/>
    </xf>
    <xf numFmtId="176" fontId="37" fillId="0" borderId="0">
      <alignment/>
      <protection/>
    </xf>
    <xf numFmtId="176" fontId="63" fillId="60" borderId="0" applyBorder="0" applyAlignment="0" applyProtection="0"/>
    <xf numFmtId="176" fontId="67" fillId="0" borderId="0">
      <alignment horizontal="left"/>
      <protection/>
    </xf>
    <xf numFmtId="176" fontId="50" fillId="0" borderId="13">
      <alignment horizontal="left" vertical="center"/>
      <protection/>
    </xf>
    <xf numFmtId="190" fontId="32" fillId="0" borderId="0" applyFont="0" applyFill="0" applyBorder="0" applyAlignment="0" applyProtection="0"/>
    <xf numFmtId="176" fontId="50" fillId="0" borderId="13">
      <alignment horizontal="left" vertical="center"/>
      <protection/>
    </xf>
    <xf numFmtId="176" fontId="37" fillId="0" borderId="0">
      <alignment/>
      <protection/>
    </xf>
    <xf numFmtId="176" fontId="19" fillId="0" borderId="21" applyFill="0" applyAlignment="0" applyProtection="0"/>
    <xf numFmtId="176" fontId="37" fillId="0" borderId="0">
      <alignment/>
      <protection/>
    </xf>
    <xf numFmtId="176" fontId="44" fillId="0" borderId="0">
      <alignment horizontal="center"/>
      <protection/>
    </xf>
    <xf numFmtId="43" fontId="0" fillId="0" borderId="0" applyFont="0" applyFill="0" applyBorder="0" applyAlignment="0" applyProtection="0"/>
    <xf numFmtId="10" fontId="61" fillId="65" borderId="22" applyBorder="0" applyAlignment="0" applyProtection="0"/>
    <xf numFmtId="10" fontId="61" fillId="65" borderId="22" applyBorder="0" applyAlignment="0" applyProtection="0"/>
    <xf numFmtId="176" fontId="68" fillId="64" borderId="12" applyAlignment="0" applyProtection="0"/>
    <xf numFmtId="191" fontId="69" fillId="67" borderId="0">
      <alignment/>
      <protection/>
    </xf>
    <xf numFmtId="178" fontId="37" fillId="0" borderId="0" applyFont="0" applyFill="0" applyBorder="0" applyAlignment="0" applyProtection="0"/>
    <xf numFmtId="176" fontId="25" fillId="68" borderId="18" applyAlignment="0" applyProtection="0"/>
    <xf numFmtId="176" fontId="70" fillId="0" borderId="23" applyFill="0" applyAlignment="0" applyProtection="0"/>
    <xf numFmtId="191" fontId="71" fillId="69" borderId="0">
      <alignment/>
      <protection/>
    </xf>
    <xf numFmtId="176" fontId="19" fillId="0" borderId="24" applyFill="0" applyAlignment="0" applyProtection="0"/>
    <xf numFmtId="176" fontId="32" fillId="0" borderId="0" applyBorder="0" applyAlignment="0">
      <protection/>
    </xf>
    <xf numFmtId="38" fontId="46" fillId="0" borderId="0" applyFont="0" applyFill="0" applyBorder="0" applyAlignment="0" applyProtection="0"/>
    <xf numFmtId="40" fontId="46" fillId="0" borderId="0" applyFont="0" applyFill="0" applyBorder="0" applyAlignment="0" applyProtection="0"/>
    <xf numFmtId="178" fontId="37" fillId="0" borderId="0" applyFont="0" applyFill="0" applyBorder="0" applyAlignment="0" applyProtection="0"/>
    <xf numFmtId="184" fontId="32" fillId="0" borderId="0" applyFont="0" applyFill="0" applyBorder="0" applyAlignment="0" applyProtection="0"/>
    <xf numFmtId="192" fontId="46" fillId="0" borderId="0" applyFont="0" applyFill="0" applyBorder="0" applyAlignment="0" applyProtection="0"/>
    <xf numFmtId="181" fontId="46" fillId="0" borderId="0" applyFont="0" applyFill="0" applyBorder="0" applyAlignment="0" applyProtection="0"/>
    <xf numFmtId="176" fontId="4" fillId="0" borderId="0">
      <alignment/>
      <protection/>
    </xf>
    <xf numFmtId="193" fontId="72" fillId="0" borderId="0">
      <alignment/>
      <protection/>
    </xf>
    <xf numFmtId="176" fontId="39" fillId="0" borderId="0">
      <alignment/>
      <protection/>
    </xf>
    <xf numFmtId="176" fontId="32" fillId="59" borderId="17" applyFont="0" applyAlignment="0" applyProtection="0"/>
    <xf numFmtId="176" fontId="17" fillId="0" borderId="0" applyFill="0" applyBorder="0" applyAlignment="0" applyProtection="0"/>
    <xf numFmtId="194" fontId="37" fillId="0" borderId="0" applyFont="0" applyFill="0" applyProtection="0">
      <alignment/>
    </xf>
    <xf numFmtId="176" fontId="32" fillId="59" borderId="17" applyFont="0" applyAlignment="0" applyProtection="0"/>
    <xf numFmtId="44" fontId="32" fillId="0" borderId="0" applyFont="0" applyFill="0" applyBorder="0" applyAlignment="0" applyProtection="0"/>
    <xf numFmtId="176" fontId="32" fillId="0" borderId="0">
      <alignment/>
      <protection/>
    </xf>
    <xf numFmtId="176" fontId="68" fillId="64" borderId="12" applyAlignment="0" applyProtection="0"/>
    <xf numFmtId="176" fontId="37" fillId="0" borderId="0">
      <alignment/>
      <protection/>
    </xf>
    <xf numFmtId="3" fontId="46" fillId="0" borderId="0" applyFont="0" applyFill="0" applyBorder="0" applyAlignment="0" applyProtection="0"/>
    <xf numFmtId="14" fontId="33" fillId="0" borderId="0">
      <alignment horizontal="center" wrapText="1"/>
      <protection locked="0"/>
    </xf>
    <xf numFmtId="10" fontId="37" fillId="0" borderId="0" applyFont="0" applyFill="0" applyBorder="0" applyAlignment="0" applyProtection="0"/>
    <xf numFmtId="176" fontId="37" fillId="0" borderId="0">
      <alignment/>
      <protection/>
    </xf>
    <xf numFmtId="176" fontId="73" fillId="70" borderId="25">
      <alignment/>
      <protection locked="0"/>
    </xf>
    <xf numFmtId="10" fontId="37" fillId="0" borderId="0" applyFont="0" applyFill="0" applyBorder="0" applyAlignment="0" applyProtection="0"/>
    <xf numFmtId="176" fontId="0" fillId="0" borderId="0">
      <alignment vertical="center"/>
      <protection/>
    </xf>
    <xf numFmtId="10" fontId="37" fillId="0" borderId="0" applyFont="0" applyFill="0" applyBorder="0" applyAlignment="0" applyProtection="0"/>
    <xf numFmtId="9" fontId="39" fillId="0" borderId="0" applyFont="0" applyFill="0" applyBorder="0" applyAlignment="0" applyProtection="0"/>
    <xf numFmtId="43" fontId="2" fillId="0" borderId="0" applyFont="0" applyFill="0" applyBorder="0" applyAlignment="0" applyProtection="0"/>
    <xf numFmtId="176" fontId="46" fillId="0" borderId="0">
      <alignment horizontal="left"/>
      <protection/>
    </xf>
    <xf numFmtId="15" fontId="46" fillId="0" borderId="0" applyFont="0" applyFill="0" applyBorder="0" applyAlignment="0" applyProtection="0"/>
    <xf numFmtId="176" fontId="0" fillId="0" borderId="0">
      <alignment vertical="center"/>
      <protection/>
    </xf>
    <xf numFmtId="176" fontId="0" fillId="0" borderId="0">
      <alignment vertical="center"/>
      <protection/>
    </xf>
    <xf numFmtId="4" fontId="46" fillId="0" borderId="0" applyFont="0" applyFill="0" applyBorder="0" applyAlignment="0" applyProtection="0"/>
    <xf numFmtId="176" fontId="46" fillId="71" borderId="0" applyFont="0" applyBorder="0" applyAlignment="0" applyProtection="0"/>
    <xf numFmtId="176" fontId="47" fillId="72" borderId="0" applyFont="0" applyBorder="0" applyAlignment="0">
      <protection/>
    </xf>
    <xf numFmtId="195" fontId="32" fillId="0" borderId="0" applyFill="0" applyBorder="0" applyAlignment="0" applyProtection="0"/>
    <xf numFmtId="176" fontId="12" fillId="0" borderId="0" applyFill="0" applyBorder="0" applyAlignment="0" applyProtection="0"/>
    <xf numFmtId="176" fontId="47" fillId="1" borderId="13" applyFont="0" applyAlignment="0">
      <protection/>
    </xf>
    <xf numFmtId="176" fontId="17" fillId="0" borderId="0" applyFill="0" applyBorder="0" applyAlignment="0" applyProtection="0"/>
    <xf numFmtId="176" fontId="74" fillId="0" borderId="0" applyFill="0" applyBorder="0" applyAlignment="0" applyProtection="0"/>
    <xf numFmtId="176" fontId="75" fillId="0" borderId="0" applyFill="0" applyBorder="0" applyAlignment="0">
      <protection/>
    </xf>
    <xf numFmtId="176" fontId="73" fillId="70" borderId="25">
      <alignment/>
      <protection locked="0"/>
    </xf>
    <xf numFmtId="176" fontId="76" fillId="0" borderId="26" applyFont="0" applyFill="0" applyBorder="0" applyAlignment="0" applyProtection="0"/>
    <xf numFmtId="176" fontId="77" fillId="0" borderId="0">
      <alignment/>
      <protection/>
    </xf>
    <xf numFmtId="176" fontId="61" fillId="0" borderId="0" applyFill="0" applyBorder="0" applyProtection="0">
      <alignment vertical="top" wrapText="1"/>
    </xf>
    <xf numFmtId="176" fontId="64" fillId="0" borderId="0">
      <alignment/>
      <protection/>
    </xf>
    <xf numFmtId="40" fontId="78" fillId="0" borderId="0" applyBorder="0">
      <alignment horizontal="right"/>
      <protection/>
    </xf>
    <xf numFmtId="176" fontId="37" fillId="0" borderId="0">
      <alignment/>
      <protection/>
    </xf>
    <xf numFmtId="176" fontId="73" fillId="70" borderId="25">
      <alignment/>
      <protection locked="0"/>
    </xf>
    <xf numFmtId="176" fontId="40" fillId="0" borderId="15" applyFill="0" applyAlignment="0" applyProtection="0"/>
    <xf numFmtId="176" fontId="37" fillId="0" borderId="0">
      <alignment/>
      <protection/>
    </xf>
    <xf numFmtId="176" fontId="21" fillId="0" borderId="27" applyFill="0" applyAlignment="0" applyProtection="0"/>
    <xf numFmtId="178" fontId="37" fillId="0" borderId="0" applyFont="0" applyFill="0" applyBorder="0" applyAlignment="0" applyProtection="0"/>
    <xf numFmtId="176" fontId="21" fillId="0" borderId="0" applyFill="0" applyBorder="0" applyAlignment="0" applyProtection="0"/>
    <xf numFmtId="176" fontId="37" fillId="0" borderId="0">
      <alignment/>
      <protection/>
    </xf>
    <xf numFmtId="176" fontId="79" fillId="0" borderId="0">
      <alignment/>
      <protection/>
    </xf>
    <xf numFmtId="176" fontId="17" fillId="0" borderId="0" applyFill="0" applyBorder="0" applyAlignment="0" applyProtection="0"/>
    <xf numFmtId="176" fontId="42" fillId="39" borderId="0" applyBorder="0" applyAlignment="0" applyProtection="0"/>
    <xf numFmtId="176" fontId="42" fillId="39" borderId="0" applyBorder="0" applyAlignment="0" applyProtection="0"/>
    <xf numFmtId="176" fontId="54" fillId="63" borderId="0" applyBorder="0" applyAlignment="0" applyProtection="0"/>
    <xf numFmtId="176" fontId="32" fillId="0" borderId="0">
      <alignment vertical="center"/>
      <protection/>
    </xf>
    <xf numFmtId="176" fontId="37" fillId="0" borderId="0">
      <alignment/>
      <protection/>
    </xf>
    <xf numFmtId="176" fontId="0" fillId="0" borderId="0">
      <alignment/>
      <protection/>
    </xf>
    <xf numFmtId="176" fontId="37" fillId="0" borderId="0">
      <alignment/>
      <protection/>
    </xf>
    <xf numFmtId="176" fontId="22" fillId="48" borderId="9" applyAlignment="0" applyProtection="0"/>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0" fillId="0" borderId="0">
      <alignment/>
      <protection/>
    </xf>
    <xf numFmtId="176" fontId="32" fillId="0" borderId="0">
      <alignment/>
      <protection/>
    </xf>
    <xf numFmtId="176" fontId="0" fillId="0" borderId="0">
      <alignment vertical="center"/>
      <protection/>
    </xf>
    <xf numFmtId="176" fontId="32" fillId="0" borderId="0">
      <alignment/>
      <protection/>
    </xf>
    <xf numFmtId="176" fontId="0" fillId="0" borderId="0">
      <alignment vertical="center"/>
      <protection/>
    </xf>
    <xf numFmtId="176" fontId="0" fillId="0" borderId="0">
      <alignment vertical="center"/>
      <protection/>
    </xf>
    <xf numFmtId="176" fontId="0" fillId="0" borderId="0">
      <alignment vertical="center"/>
      <protection/>
    </xf>
    <xf numFmtId="176" fontId="32" fillId="0" borderId="0">
      <alignment/>
      <protection/>
    </xf>
    <xf numFmtId="176" fontId="32" fillId="0" borderId="0">
      <alignment/>
      <protection/>
    </xf>
    <xf numFmtId="176" fontId="0" fillId="0" borderId="0">
      <alignment vertical="center"/>
      <protection/>
    </xf>
    <xf numFmtId="176" fontId="37" fillId="0" borderId="0">
      <alignment/>
      <protection/>
    </xf>
    <xf numFmtId="176" fontId="32" fillId="0" borderId="0">
      <alignment/>
      <protection/>
    </xf>
    <xf numFmtId="176" fontId="0" fillId="0" borderId="0">
      <alignment vertical="center"/>
      <protection/>
    </xf>
    <xf numFmtId="176" fontId="32" fillId="0" borderId="0">
      <alignment/>
      <protection/>
    </xf>
    <xf numFmtId="176" fontId="32" fillId="0" borderId="0">
      <alignment/>
      <protection/>
    </xf>
    <xf numFmtId="176" fontId="0" fillId="0" borderId="0">
      <alignment vertical="center"/>
      <protection/>
    </xf>
    <xf numFmtId="176" fontId="32" fillId="0" borderId="0">
      <alignment/>
      <protection/>
    </xf>
    <xf numFmtId="176" fontId="37" fillId="0" borderId="0">
      <alignment/>
      <protection/>
    </xf>
    <xf numFmtId="176" fontId="32" fillId="0" borderId="0">
      <alignment/>
      <protection/>
    </xf>
    <xf numFmtId="176" fontId="32" fillId="0" borderId="0">
      <alignment/>
      <protection/>
    </xf>
    <xf numFmtId="176" fontId="32" fillId="0" borderId="0">
      <alignment/>
      <protection/>
    </xf>
    <xf numFmtId="176" fontId="32" fillId="0" borderId="0">
      <alignment/>
      <protection/>
    </xf>
    <xf numFmtId="176" fontId="37" fillId="0" borderId="0">
      <alignment/>
      <protection/>
    </xf>
    <xf numFmtId="176" fontId="37" fillId="0" borderId="0">
      <alignment/>
      <protection/>
    </xf>
    <xf numFmtId="176" fontId="0" fillId="0" borderId="0">
      <alignment vertical="center"/>
      <protection/>
    </xf>
    <xf numFmtId="176" fontId="31" fillId="73" borderId="0" applyBorder="0" applyAlignment="0" applyProtection="0"/>
    <xf numFmtId="176" fontId="37" fillId="0" borderId="0">
      <alignment/>
      <protection/>
    </xf>
    <xf numFmtId="176" fontId="0" fillId="0" borderId="0">
      <alignment vertical="center"/>
      <protection/>
    </xf>
    <xf numFmtId="176" fontId="32" fillId="0" borderId="0">
      <alignment/>
      <protection/>
    </xf>
    <xf numFmtId="176" fontId="32" fillId="0" borderId="0">
      <alignment/>
      <protection/>
    </xf>
    <xf numFmtId="176" fontId="32" fillId="0" borderId="0">
      <alignment/>
      <protection/>
    </xf>
    <xf numFmtId="176" fontId="32" fillId="0" borderId="0">
      <alignment/>
      <protection/>
    </xf>
    <xf numFmtId="176" fontId="32" fillId="0" borderId="0">
      <alignment/>
      <protection/>
    </xf>
    <xf numFmtId="176" fontId="32" fillId="0" borderId="0">
      <alignment/>
      <protection/>
    </xf>
    <xf numFmtId="176" fontId="37" fillId="0" borderId="0">
      <alignment/>
      <protection/>
    </xf>
    <xf numFmtId="176" fontId="37" fillId="0" borderId="0">
      <alignment/>
      <protection/>
    </xf>
    <xf numFmtId="176" fontId="31" fillId="52" borderId="0" applyBorder="0" applyAlignment="0" applyProtection="0"/>
    <xf numFmtId="176" fontId="37" fillId="0" borderId="0">
      <alignment/>
      <protection/>
    </xf>
    <xf numFmtId="176" fontId="32" fillId="0" borderId="0">
      <alignment/>
      <protection/>
    </xf>
    <xf numFmtId="176" fontId="32" fillId="0" borderId="0">
      <alignment/>
      <protection/>
    </xf>
    <xf numFmtId="176" fontId="32" fillId="0" borderId="0">
      <alignment/>
      <protection/>
    </xf>
    <xf numFmtId="176" fontId="32" fillId="0" borderId="0">
      <alignment/>
      <protection/>
    </xf>
    <xf numFmtId="176" fontId="32" fillId="0" borderId="0">
      <alignment/>
      <protection/>
    </xf>
    <xf numFmtId="176" fontId="0" fillId="0" borderId="0">
      <alignment vertical="center"/>
      <protection/>
    </xf>
    <xf numFmtId="176" fontId="32" fillId="0" borderId="0">
      <alignment/>
      <protection/>
    </xf>
    <xf numFmtId="176" fontId="37" fillId="0" borderId="0">
      <alignment/>
      <protection/>
    </xf>
    <xf numFmtId="176" fontId="37" fillId="0" borderId="0">
      <alignment/>
      <protection/>
    </xf>
    <xf numFmtId="176" fontId="32" fillId="0" borderId="0">
      <alignment/>
      <protection/>
    </xf>
    <xf numFmtId="176" fontId="32" fillId="65" borderId="17" applyFont="0" applyAlignment="0" applyProtection="0"/>
    <xf numFmtId="176" fontId="37" fillId="0" borderId="0">
      <alignment/>
      <protection/>
    </xf>
    <xf numFmtId="176" fontId="37" fillId="0" borderId="0">
      <alignment/>
      <protection/>
    </xf>
    <xf numFmtId="176" fontId="32" fillId="0" borderId="0">
      <alignment/>
      <protection/>
    </xf>
    <xf numFmtId="176" fontId="32" fillId="0" borderId="0">
      <alignment/>
      <protection/>
    </xf>
    <xf numFmtId="176" fontId="32" fillId="0" borderId="0">
      <alignment/>
      <protection/>
    </xf>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37" fillId="0" borderId="0">
      <alignment/>
      <protection/>
    </xf>
    <xf numFmtId="176" fontId="32" fillId="0" borderId="0">
      <alignment/>
      <protection/>
    </xf>
    <xf numFmtId="176" fontId="37" fillId="0" borderId="0">
      <alignment/>
      <protection/>
    </xf>
    <xf numFmtId="44" fontId="0" fillId="0" borderId="0">
      <alignment vertical="center"/>
      <protection/>
    </xf>
    <xf numFmtId="176" fontId="37" fillId="0" borderId="0">
      <alignment/>
      <protection/>
    </xf>
    <xf numFmtId="176" fontId="37" fillId="0" borderId="0">
      <alignment/>
      <protection/>
    </xf>
    <xf numFmtId="3" fontId="80" fillId="0" borderId="0" applyFill="0" applyBorder="0" applyAlignment="0" applyProtection="0"/>
    <xf numFmtId="176" fontId="28" fillId="45" borderId="0" applyBorder="0" applyAlignment="0" applyProtection="0"/>
    <xf numFmtId="176" fontId="37" fillId="0" borderId="28">
      <alignment/>
      <protection/>
    </xf>
    <xf numFmtId="176" fontId="27" fillId="0" borderId="29" applyFill="0" applyAlignment="0" applyProtection="0"/>
    <xf numFmtId="43" fontId="0" fillId="0" borderId="0" applyFont="0" applyFill="0" applyBorder="0" applyAlignment="0" applyProtection="0"/>
    <xf numFmtId="176" fontId="27" fillId="0" borderId="29" applyFill="0" applyAlignment="0" applyProtection="0"/>
    <xf numFmtId="44" fontId="0" fillId="0" borderId="0">
      <alignment vertical="center"/>
      <protection/>
    </xf>
    <xf numFmtId="44" fontId="0" fillId="0" borderId="0">
      <alignment vertical="center"/>
      <protection/>
    </xf>
    <xf numFmtId="44" fontId="32" fillId="0" borderId="0" applyFont="0" applyFill="0" applyBorder="0" applyAlignment="0" applyProtection="0"/>
    <xf numFmtId="176" fontId="18" fillId="0" borderId="0" applyFill="0" applyBorder="0" applyAlignment="0" applyProtection="0"/>
    <xf numFmtId="176" fontId="16" fillId="0" borderId="0" applyFill="0" applyBorder="0" applyAlignment="0" applyProtection="0"/>
    <xf numFmtId="176" fontId="81" fillId="0" borderId="23" applyFill="0" applyAlignment="0" applyProtection="0"/>
    <xf numFmtId="38" fontId="46" fillId="0" borderId="0" applyFont="0" applyFill="0" applyBorder="0" applyAlignment="0" applyProtection="0"/>
    <xf numFmtId="40" fontId="46"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6" fontId="40" fillId="37" borderId="0" applyBorder="0" applyAlignment="0" applyProtection="0"/>
    <xf numFmtId="176" fontId="40" fillId="66" borderId="0" applyBorder="0" applyAlignment="0" applyProtection="0"/>
    <xf numFmtId="176" fontId="31" fillId="52" borderId="0" applyBorder="0" applyAlignment="0" applyProtection="0"/>
    <xf numFmtId="176" fontId="31" fillId="74" borderId="0" applyBorder="0" applyAlignment="0" applyProtection="0"/>
    <xf numFmtId="176" fontId="31" fillId="75" borderId="0" applyBorder="0" applyAlignment="0" applyProtection="0"/>
    <xf numFmtId="176" fontId="31" fillId="76" borderId="0" applyBorder="0" applyAlignment="0" applyProtection="0"/>
    <xf numFmtId="176" fontId="2" fillId="0" borderId="0">
      <alignment/>
      <protection/>
    </xf>
    <xf numFmtId="43" fontId="37" fillId="0" borderId="0" applyFont="0" applyFill="0" applyBorder="0" applyAlignment="0" applyProtection="0"/>
  </cellStyleXfs>
  <cellXfs count="67">
    <xf numFmtId="176" fontId="0" fillId="0" borderId="0" xfId="0" applyAlignment="1">
      <alignment vertical="center"/>
    </xf>
    <xf numFmtId="176" fontId="2" fillId="0" borderId="0" xfId="129" applyFont="1" applyAlignment="1">
      <alignment vertical="center"/>
      <protection/>
    </xf>
    <xf numFmtId="176" fontId="3" fillId="0" borderId="0" xfId="80" applyFont="1" applyFill="1" applyBorder="1" applyAlignment="1">
      <alignment horizontal="center" vertical="center"/>
      <protection/>
    </xf>
    <xf numFmtId="49" fontId="2" fillId="0" borderId="0" xfId="129" applyNumberFormat="1" applyFont="1" applyAlignment="1">
      <alignment vertical="top"/>
      <protection/>
    </xf>
    <xf numFmtId="176" fontId="2" fillId="0" borderId="0" xfId="129" applyFont="1" applyAlignment="1">
      <alignment horizontal="center" vertical="top"/>
      <protection/>
    </xf>
    <xf numFmtId="176" fontId="2" fillId="0" borderId="0" xfId="129" applyFont="1" applyAlignment="1">
      <alignment horizontal="left" vertical="top"/>
      <protection/>
    </xf>
    <xf numFmtId="176" fontId="2" fillId="0" borderId="0" xfId="129" applyFont="1" applyAlignment="1">
      <alignment vertical="top"/>
      <protection/>
    </xf>
    <xf numFmtId="0" fontId="2" fillId="0" borderId="0" xfId="129" applyNumberFormat="1" applyFont="1" applyAlignment="1">
      <alignment horizontal="center" vertical="center"/>
      <protection/>
    </xf>
    <xf numFmtId="176" fontId="2" fillId="0" borderId="0" xfId="129" applyFont="1" applyAlignment="1">
      <alignment horizontal="center" vertical="center"/>
      <protection/>
    </xf>
    <xf numFmtId="196" fontId="4" fillId="0" borderId="0" xfId="129" applyNumberFormat="1" applyFont="1" applyAlignment="1">
      <alignment horizontal="right" vertical="center"/>
      <protection/>
    </xf>
    <xf numFmtId="176" fontId="4" fillId="0" borderId="0" xfId="129" applyFont="1" applyAlignment="1">
      <alignment horizontal="right" vertical="center"/>
      <protection/>
    </xf>
    <xf numFmtId="176" fontId="2" fillId="0" borderId="0" xfId="129" applyFont="1">
      <alignment/>
      <protection/>
    </xf>
    <xf numFmtId="176" fontId="5" fillId="0" borderId="0" xfId="129" applyFont="1" applyAlignment="1">
      <alignment horizontal="center" vertical="top" wrapText="1"/>
      <protection/>
    </xf>
    <xf numFmtId="49" fontId="4" fillId="0" borderId="30" xfId="80" applyNumberFormat="1" applyFont="1" applyFill="1" applyBorder="1" applyAlignment="1">
      <alignment horizontal="center" vertical="top" wrapText="1"/>
      <protection/>
    </xf>
    <xf numFmtId="176" fontId="4" fillId="0" borderId="22" xfId="80" applyFont="1" applyFill="1" applyBorder="1" applyAlignment="1">
      <alignment horizontal="center" vertical="top" wrapText="1"/>
      <protection/>
    </xf>
    <xf numFmtId="176" fontId="3" fillId="0" borderId="22" xfId="80" applyFont="1" applyFill="1" applyBorder="1" applyAlignment="1">
      <alignment horizontal="center" vertical="top" wrapText="1"/>
      <protection/>
    </xf>
    <xf numFmtId="0" fontId="4" fillId="0" borderId="22" xfId="80" applyNumberFormat="1" applyFont="1" applyFill="1" applyBorder="1" applyAlignment="1">
      <alignment horizontal="center" vertical="center" wrapText="1"/>
      <protection/>
    </xf>
    <xf numFmtId="176" fontId="4" fillId="0" borderId="22" xfId="80" applyFont="1" applyFill="1" applyBorder="1" applyAlignment="1">
      <alignment horizontal="center" vertical="center" wrapText="1"/>
      <protection/>
    </xf>
    <xf numFmtId="176" fontId="3" fillId="0" borderId="22" xfId="80" applyFont="1" applyFill="1" applyBorder="1" applyAlignment="1">
      <alignment horizontal="center" vertical="center" wrapText="1"/>
      <protection/>
    </xf>
    <xf numFmtId="197" fontId="4" fillId="0" borderId="22" xfId="80" applyNumberFormat="1" applyFont="1" applyFill="1" applyBorder="1" applyAlignment="1">
      <alignment horizontal="center" vertical="center" wrapText="1"/>
      <protection/>
    </xf>
    <xf numFmtId="49" fontId="3" fillId="77" borderId="31" xfId="80" applyNumberFormat="1" applyFont="1" applyFill="1" applyBorder="1" applyAlignment="1">
      <alignment vertical="top"/>
      <protection/>
    </xf>
    <xf numFmtId="176" fontId="4" fillId="77" borderId="13" xfId="80" applyFont="1" applyFill="1" applyBorder="1" applyAlignment="1">
      <alignment horizontal="center" vertical="top"/>
      <protection/>
    </xf>
    <xf numFmtId="176" fontId="4" fillId="77" borderId="13" xfId="80" applyFont="1" applyFill="1" applyBorder="1" applyAlignment="1">
      <alignment horizontal="left" vertical="top"/>
      <protection/>
    </xf>
    <xf numFmtId="176" fontId="4" fillId="77" borderId="13" xfId="80" applyFont="1" applyFill="1" applyBorder="1" applyAlignment="1">
      <alignment vertical="top"/>
      <protection/>
    </xf>
    <xf numFmtId="0" fontId="4" fillId="77" borderId="13" xfId="80" applyNumberFormat="1" applyFont="1" applyFill="1" applyBorder="1" applyAlignment="1">
      <alignment horizontal="center" vertical="center"/>
      <protection/>
    </xf>
    <xf numFmtId="176" fontId="4" fillId="77" borderId="13" xfId="80" applyFont="1" applyFill="1" applyBorder="1" applyAlignment="1">
      <alignment horizontal="center" vertical="center"/>
      <protection/>
    </xf>
    <xf numFmtId="49" fontId="4" fillId="0" borderId="31" xfId="80" applyNumberFormat="1" applyFont="1" applyFill="1" applyBorder="1" applyAlignment="1">
      <alignment horizontal="center" vertical="top" wrapText="1"/>
      <protection/>
    </xf>
    <xf numFmtId="176" fontId="3" fillId="0" borderId="22" xfId="236" applyFont="1" applyFill="1" applyBorder="1" applyAlignment="1" applyProtection="1">
      <alignment horizontal="center" vertical="top" wrapText="1"/>
      <protection hidden="1" locked="0"/>
    </xf>
    <xf numFmtId="176" fontId="6" fillId="0" borderId="22" xfId="129" applyFont="1" applyFill="1" applyBorder="1" applyAlignment="1" applyProtection="1">
      <alignment horizontal="left" vertical="top" shrinkToFit="1"/>
      <protection locked="0"/>
    </xf>
    <xf numFmtId="176" fontId="7" fillId="0" borderId="22" xfId="236" applyFont="1" applyFill="1" applyBorder="1" applyAlignment="1" applyProtection="1">
      <alignment horizontal="left" vertical="top" wrapText="1"/>
      <protection hidden="1" locked="0"/>
    </xf>
    <xf numFmtId="198" fontId="4" fillId="0" borderId="22" xfId="80" applyNumberFormat="1" applyFont="1" applyFill="1" applyBorder="1" applyAlignment="1">
      <alignment horizontal="center" vertical="center" wrapText="1"/>
      <protection/>
    </xf>
    <xf numFmtId="197" fontId="4" fillId="0" borderId="32" xfId="464" applyNumberFormat="1" applyFont="1" applyBorder="1" applyAlignment="1">
      <alignment horizontal="center" vertical="center" wrapText="1"/>
    </xf>
    <xf numFmtId="197" fontId="4" fillId="0" borderId="22" xfId="470" applyNumberFormat="1" applyFont="1" applyFill="1" applyBorder="1" applyAlignment="1">
      <alignment horizontal="center" vertical="center" wrapText="1"/>
    </xf>
    <xf numFmtId="176" fontId="8" fillId="0" borderId="22" xfId="80" applyFont="1" applyFill="1" applyBorder="1" applyAlignment="1">
      <alignment horizontal="center" vertical="top" wrapText="1"/>
      <protection/>
    </xf>
    <xf numFmtId="176" fontId="9" fillId="0" borderId="33" xfId="80" applyFont="1" applyFill="1" applyBorder="1" applyAlignment="1">
      <alignment horizontal="left" vertical="top" wrapText="1"/>
      <protection/>
    </xf>
    <xf numFmtId="0" fontId="8" fillId="0" borderId="34" xfId="80" applyNumberFormat="1" applyFont="1" applyFill="1" applyBorder="1" applyAlignment="1">
      <alignment horizontal="center" vertical="center" wrapText="1"/>
      <protection/>
    </xf>
    <xf numFmtId="198" fontId="4" fillId="0" borderId="22" xfId="80" applyNumberFormat="1" applyFont="1" applyFill="1" applyBorder="1" applyAlignment="1">
      <alignment horizontal="center" vertical="center"/>
      <protection/>
    </xf>
    <xf numFmtId="197" fontId="4" fillId="0" borderId="20" xfId="464" applyNumberFormat="1" applyFont="1" applyBorder="1" applyAlignment="1">
      <alignment horizontal="center" vertical="center" wrapText="1"/>
    </xf>
    <xf numFmtId="197" fontId="4" fillId="0" borderId="22" xfId="464" applyNumberFormat="1" applyFont="1" applyBorder="1" applyAlignment="1">
      <alignment horizontal="center" vertical="center" wrapText="1"/>
    </xf>
    <xf numFmtId="49" fontId="4" fillId="77" borderId="31" xfId="80" applyNumberFormat="1" applyFont="1" applyFill="1" applyBorder="1" applyAlignment="1">
      <alignment vertical="top"/>
      <protection/>
    </xf>
    <xf numFmtId="176" fontId="9" fillId="0" borderId="34" xfId="80" applyFont="1" applyFill="1" applyBorder="1" applyAlignment="1">
      <alignment horizontal="center" vertical="top" wrapText="1"/>
      <protection/>
    </xf>
    <xf numFmtId="176" fontId="8" fillId="0" borderId="20" xfId="80" applyFont="1" applyFill="1" applyBorder="1" applyAlignment="1">
      <alignment horizontal="left" vertical="top" wrapText="1"/>
      <protection/>
    </xf>
    <xf numFmtId="176" fontId="4" fillId="0" borderId="34" xfId="80" applyFont="1" applyFill="1" applyBorder="1" applyAlignment="1">
      <alignment horizontal="center" vertical="top" wrapText="1"/>
      <protection/>
    </xf>
    <xf numFmtId="176" fontId="3" fillId="0" borderId="20" xfId="80" applyFont="1" applyFill="1" applyBorder="1" applyAlignment="1">
      <alignment horizontal="left" vertical="top" wrapText="1"/>
      <protection/>
    </xf>
    <xf numFmtId="0" fontId="4" fillId="0" borderId="34" xfId="80" applyNumberFormat="1" applyFont="1" applyFill="1" applyBorder="1" applyAlignment="1">
      <alignment horizontal="center" vertical="center" wrapText="1"/>
      <protection/>
    </xf>
    <xf numFmtId="197" fontId="4" fillId="0" borderId="35" xfId="464" applyNumberFormat="1" applyFont="1" applyBorder="1" applyAlignment="1">
      <alignment horizontal="center" vertical="center" wrapText="1"/>
    </xf>
    <xf numFmtId="176" fontId="9" fillId="0" borderId="36" xfId="80" applyFont="1" applyFill="1" applyBorder="1" applyAlignment="1">
      <alignment horizontal="left" vertical="top" wrapText="1"/>
      <protection/>
    </xf>
    <xf numFmtId="176" fontId="6" fillId="0" borderId="22" xfId="236" applyFont="1" applyFill="1" applyBorder="1" applyAlignment="1" applyProtection="1">
      <alignment horizontal="left" vertical="top" wrapText="1"/>
      <protection hidden="1" locked="0"/>
    </xf>
    <xf numFmtId="176" fontId="9" fillId="0" borderId="22" xfId="80" applyFont="1" applyFill="1" applyBorder="1" applyAlignment="1">
      <alignment horizontal="left" vertical="top" wrapText="1"/>
      <protection/>
    </xf>
    <xf numFmtId="176" fontId="94" fillId="0" borderId="22" xfId="236" applyFont="1" applyFill="1" applyBorder="1" applyAlignment="1" applyProtection="1">
      <alignment horizontal="left" vertical="top" wrapText="1"/>
      <protection hidden="1" locked="0"/>
    </xf>
    <xf numFmtId="198" fontId="3" fillId="0" borderId="22" xfId="80" applyNumberFormat="1" applyFont="1" applyFill="1" applyBorder="1" applyAlignment="1">
      <alignment horizontal="center" vertical="center" wrapText="1"/>
      <protection/>
    </xf>
    <xf numFmtId="176" fontId="10" fillId="0" borderId="22" xfId="236" applyFont="1" applyFill="1" applyBorder="1" applyAlignment="1" applyProtection="1">
      <alignment horizontal="left" vertical="top" wrapText="1"/>
      <protection hidden="1" locked="0"/>
    </xf>
    <xf numFmtId="176" fontId="8" fillId="0" borderId="34" xfId="80" applyFont="1" applyFill="1" applyBorder="1" applyAlignment="1">
      <alignment horizontal="center" vertical="top" wrapText="1"/>
      <protection/>
    </xf>
    <xf numFmtId="176" fontId="95" fillId="0" borderId="33" xfId="80" applyFont="1" applyFill="1" applyBorder="1" applyAlignment="1">
      <alignment horizontal="left" vertical="top" wrapText="1"/>
      <protection/>
    </xf>
    <xf numFmtId="49" fontId="8" fillId="0" borderId="30" xfId="80" applyNumberFormat="1" applyFont="1" applyFill="1" applyBorder="1" applyAlignment="1">
      <alignment horizontal="center" vertical="top" wrapText="1"/>
      <protection/>
    </xf>
    <xf numFmtId="176" fontId="11" fillId="0" borderId="22" xfId="236" applyFont="1" applyFill="1" applyBorder="1" applyAlignment="1" applyProtection="1">
      <alignment horizontal="left" vertical="top" wrapText="1"/>
      <protection hidden="1" locked="0"/>
    </xf>
    <xf numFmtId="176" fontId="9" fillId="0" borderId="22" xfId="80" applyFont="1" applyFill="1" applyBorder="1" applyAlignment="1">
      <alignment horizontal="center" vertical="top" wrapText="1"/>
      <protection/>
    </xf>
    <xf numFmtId="176" fontId="96" fillId="0" borderId="33" xfId="80" applyFont="1" applyFill="1" applyBorder="1" applyAlignment="1">
      <alignment horizontal="left" vertical="top" wrapText="1"/>
      <protection/>
    </xf>
    <xf numFmtId="176" fontId="8" fillId="0" borderId="22" xfId="80" applyFont="1" applyFill="1" applyBorder="1" applyAlignment="1">
      <alignment horizontal="left" vertical="top" wrapText="1"/>
      <protection/>
    </xf>
    <xf numFmtId="49" fontId="3" fillId="0" borderId="22" xfId="80" applyNumberFormat="1" applyFont="1" applyFill="1" applyBorder="1" applyAlignment="1">
      <alignment horizontal="center" vertical="top" wrapText="1"/>
      <protection/>
    </xf>
    <xf numFmtId="176" fontId="12" fillId="0" borderId="22" xfId="129" applyFont="1" applyBorder="1" applyAlignment="1">
      <alignment horizontal="center" vertical="center"/>
      <protection/>
    </xf>
    <xf numFmtId="197" fontId="13" fillId="0" borderId="37" xfId="129" applyNumberFormat="1" applyFont="1" applyBorder="1" applyAlignment="1">
      <alignment horizontal="center" vertical="center"/>
      <protection/>
    </xf>
    <xf numFmtId="176" fontId="2" fillId="0" borderId="0" xfId="129" applyFont="1" applyBorder="1" applyAlignment="1">
      <alignment horizontal="center" vertical="center"/>
      <protection/>
    </xf>
    <xf numFmtId="176" fontId="12" fillId="0" borderId="0" xfId="129" applyFont="1" applyBorder="1" applyAlignment="1">
      <alignment horizontal="center" vertical="center"/>
      <protection/>
    </xf>
    <xf numFmtId="197" fontId="13" fillId="0" borderId="0" xfId="129" applyNumberFormat="1" applyFont="1" applyBorder="1" applyAlignment="1">
      <alignment horizontal="center" vertical="center"/>
      <protection/>
    </xf>
    <xf numFmtId="176" fontId="3" fillId="0" borderId="0" xfId="129" applyFont="1" applyAlignment="1">
      <alignment horizontal="right" vertical="center" wrapText="1"/>
      <protection/>
    </xf>
    <xf numFmtId="176" fontId="3" fillId="0" borderId="0" xfId="80" applyFont="1" applyFill="1" applyBorder="1" applyAlignment="1">
      <alignment horizontal="right" vertical="center"/>
      <protection/>
    </xf>
  </cellXfs>
  <cellStyles count="4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常规 2 2 4" xfId="64"/>
    <cellStyle name="args.style" xfId="65"/>
    <cellStyle name="Accent2 - 40%" xfId="66"/>
    <cellStyle name="计算 2" xfId="67"/>
    <cellStyle name="Input 2" xfId="68"/>
    <cellStyle name="_场地扩声" xfId="69"/>
    <cellStyle name="常规 7 3" xfId="70"/>
    <cellStyle name="Accent2 - 60%" xfId="71"/>
    <cellStyle name="_Book2" xfId="72"/>
    <cellStyle name="Emphasis 1" xfId="73"/>
    <cellStyle name="Comma,1" xfId="74"/>
    <cellStyle name="_AVAYA 2-12（自）" xfId="75"/>
    <cellStyle name="常规 6" xfId="76"/>
    <cellStyle name="Entered" xfId="77"/>
    <cellStyle name="千位分隔 3 2" xfId="78"/>
    <cellStyle name="_ET_STYLE_NoName_00_" xfId="79"/>
    <cellStyle name="常规_简配价表" xfId="80"/>
    <cellStyle name="常规 5 2" xfId="81"/>
    <cellStyle name="常规 12" xfId="82"/>
    <cellStyle name="Currency0" xfId="83"/>
    <cellStyle name="Accent5 - 60%" xfId="84"/>
    <cellStyle name="??|?Revenuenuesy L" xfId="85"/>
    <cellStyle name="常规 5 2 2" xfId="86"/>
    <cellStyle name="0,0_x000d__x000a_NA_x000d__x000a_" xfId="87"/>
    <cellStyle name="0%" xfId="88"/>
    <cellStyle name="常规 5 2 3" xfId="89"/>
    <cellStyle name="差_图像中心" xfId="90"/>
    <cellStyle name="分级显示列_1_05网络报价" xfId="91"/>
    <cellStyle name="常规 31" xfId="92"/>
    <cellStyle name="常规 26" xfId="93"/>
    <cellStyle name="常规 11_机房清单(修改)" xfId="94"/>
    <cellStyle name="Input" xfId="95"/>
    <cellStyle name="40% - 强调文字颜色 4 2" xfId="96"/>
    <cellStyle name="常规 8 3" xfId="97"/>
    <cellStyle name="_广播报价" xfId="98"/>
    <cellStyle name="Currency [0]" xfId="99"/>
    <cellStyle name="常规 6 2 3" xfId="100"/>
    <cellStyle name="HEADINGS" xfId="101"/>
    <cellStyle name="_设备材料清单及报价表" xfId="102"/>
    <cellStyle name="Heading 3" xfId="103"/>
    <cellStyle name="常规 8 2" xfId="104"/>
    <cellStyle name="输出 2" xfId="105"/>
    <cellStyle name="0.0%" xfId="106"/>
    <cellStyle name="PSChar" xfId="107"/>
    <cellStyle name="_20070914-四川国际网球中心-任务分配表" xfId="108"/>
    <cellStyle name="Input 3" xfId="109"/>
    <cellStyle name="_10大屏幕显示子系统(3.26)" xfId="110"/>
    <cellStyle name="Input 4" xfId="111"/>
    <cellStyle name="常规 3 4" xfId="112"/>
    <cellStyle name="SHADEDSTORES 2" xfId="113"/>
    <cellStyle name="_070920投标报价-汉军1" xfId="114"/>
    <cellStyle name="适中 2" xfId="115"/>
    <cellStyle name="Input 5" xfId="116"/>
    <cellStyle name="常规 12 2" xfId="117"/>
    <cellStyle name="??|?Revenuenuesy L 2" xfId="118"/>
    <cellStyle name="_618指挥中心7-3（底价）" xfId="119"/>
    <cellStyle name="_618-青鸟-040405" xfId="120"/>
    <cellStyle name="常规 12 3" xfId="121"/>
    <cellStyle name="??|?Revenuenuesy L 3" xfId="122"/>
    <cellStyle name="常规 12 4" xfId="123"/>
    <cellStyle name="Accent5 - 20%" xfId="124"/>
    <cellStyle name="??|?Revenuenuesy L 4" xfId="125"/>
    <cellStyle name="Currency,2" xfId="126"/>
    <cellStyle name="_07安防" xfId="127"/>
    <cellStyle name="_atempoprice" xfId="128"/>
    <cellStyle name="常规 4" xfId="129"/>
    <cellStyle name="_ET_STYLE_NoName_00__Sheet1" xfId="130"/>
    <cellStyle name="常规 34" xfId="131"/>
    <cellStyle name="常规 29" xfId="132"/>
    <cellStyle name="_HP" xfId="133"/>
    <cellStyle name="_IBDN11-12(自)      （GJT交换机变化）" xfId="134"/>
    <cellStyle name="_LED及触摸屏报价" xfId="135"/>
    <cellStyle name="_Quotation_CNC_v1" xfId="136"/>
    <cellStyle name="强调 3" xfId="137"/>
    <cellStyle name="常规 2 2" xfId="138"/>
    <cellStyle name="_SmartDCS系统标准报价单(2007) (1)" xfId="139"/>
    <cellStyle name="_SmartDCS系统标准报价单(2007)-销售" xfId="140"/>
    <cellStyle name="_安防ad" xfId="141"/>
    <cellStyle name="千位分隔 3 3" xfId="142"/>
    <cellStyle name="_安防系统" xfId="143"/>
    <cellStyle name="常规 3 3 2" xfId="144"/>
    <cellStyle name="_安防系统报价" xfId="145"/>
    <cellStyle name="_奥创利　布线价格0909" xfId="146"/>
    <cellStyle name="_报价" xfId="147"/>
    <cellStyle name="Accent1 - 60%" xfId="148"/>
    <cellStyle name="_报价060330" xfId="149"/>
    <cellStyle name="20% - 强调文字颜色 1 2" xfId="150"/>
    <cellStyle name="_报价led" xfId="151"/>
    <cellStyle name="_成本报价" xfId="152"/>
    <cellStyle name="常规 22 2" xfId="153"/>
    <cellStyle name="常规 17 2" xfId="154"/>
    <cellStyle name="_成本报价0820-崔" xfId="155"/>
    <cellStyle name="Comma0" xfId="156"/>
    <cellStyle name="_管槽报价" xfId="157"/>
    <cellStyle name="_汇总" xfId="158"/>
    <cellStyle name="Emphasis 3" xfId="159"/>
    <cellStyle name="_汇总报价表" xfId="160"/>
    <cellStyle name="_会议报价" xfId="161"/>
    <cellStyle name="6mal" xfId="162"/>
    <cellStyle name="_会议报价（新）" xfId="163"/>
    <cellStyle name="_会议报价（新） 2" xfId="164"/>
    <cellStyle name="好 2" xfId="165"/>
    <cellStyle name="_会议报价（新） 3" xfId="166"/>
    <cellStyle name="_会议报价（新） 4" xfId="167"/>
    <cellStyle name="_会议中心" xfId="168"/>
    <cellStyle name="_酒店门锁系统" xfId="169"/>
    <cellStyle name="_楼控报价" xfId="170"/>
    <cellStyle name="_楼宇自控系统" xfId="171"/>
    <cellStyle name="Comma,0" xfId="172"/>
    <cellStyle name="_漯河报价0822" xfId="173"/>
    <cellStyle name="千位分隔 2 2" xfId="174"/>
    <cellStyle name="_漯河大厦会议-K" xfId="175"/>
    <cellStyle name="_投标报价一览表（同方品牌）万元最终" xfId="176"/>
    <cellStyle name="Header1" xfId="177"/>
    <cellStyle name="_投资大厦门禁" xfId="178"/>
    <cellStyle name="_图像中心" xfId="179"/>
    <cellStyle name="Total" xfId="180"/>
    <cellStyle name="_卫星及有线电视系统报价" xfId="181"/>
    <cellStyle name="_卫星接收及有线电视系统" xfId="182"/>
    <cellStyle name="捠壿_Region Orders (2)" xfId="183"/>
    <cellStyle name="_武警总医院有线电视价格0911" xfId="184"/>
    <cellStyle name="_综合布线系统" xfId="185"/>
    <cellStyle name="_西藏语音系统（含网关）" xfId="186"/>
    <cellStyle name="_业务应用系统报价" xfId="187"/>
    <cellStyle name="_医疗综合楼0915x" xfId="188"/>
    <cellStyle name="_综合布线报价" xfId="189"/>
    <cellStyle name="_综合布线清单（通贝）泰豪" xfId="190"/>
    <cellStyle name="0.00%" xfId="191"/>
    <cellStyle name="输出 2 2" xfId="192"/>
    <cellStyle name="20% - 强调文字颜色 2 2" xfId="193"/>
    <cellStyle name="常规 3 2 5" xfId="194"/>
    <cellStyle name="Heading 2" xfId="195"/>
    <cellStyle name="20% - 强调文字颜色 3 2" xfId="196"/>
    <cellStyle name="常规 3" xfId="197"/>
    <cellStyle name="Mon閠aire_!!!GO" xfId="198"/>
    <cellStyle name="20% - 强调文字颜色 4 2" xfId="199"/>
    <cellStyle name="寘嬫愗傝_Region Orders (2)" xfId="200"/>
    <cellStyle name="常规 8 2 2" xfId="201"/>
    <cellStyle name="20% - 强调文字颜色 5 2" xfId="202"/>
    <cellStyle name="20% - 强调文字颜色 6 2" xfId="203"/>
    <cellStyle name="3￡1?_fc" xfId="204"/>
    <cellStyle name="常规 10 5" xfId="205"/>
    <cellStyle name="Body" xfId="206"/>
    <cellStyle name="40% - 强调文字颜色 1 2" xfId="207"/>
    <cellStyle name="40% - 强调文字颜色 2 2" xfId="208"/>
    <cellStyle name="计算 2 2" xfId="209"/>
    <cellStyle name="常规 12 5" xfId="210"/>
    <cellStyle name="40% - 强调文字颜色 3 2" xfId="211"/>
    <cellStyle name="常规 14 5" xfId="212"/>
    <cellStyle name="40% - 强调文字颜色 5 2" xfId="213"/>
    <cellStyle name="40% - 强调文字颜色 6 2" xfId="214"/>
    <cellStyle name="Heading 4" xfId="215"/>
    <cellStyle name="60% - 强调文字颜色 1 2" xfId="216"/>
    <cellStyle name="常规 5" xfId="217"/>
    <cellStyle name="60% - 强调文字颜色 2 2" xfId="218"/>
    <cellStyle name="常规 8 2 4" xfId="219"/>
    <cellStyle name="60% - 强调文字颜色 3 2" xfId="220"/>
    <cellStyle name="Neutral" xfId="221"/>
    <cellStyle name="60% - 强调文字颜色 4 2" xfId="222"/>
    <cellStyle name="60% - 强调文字颜色 5 2" xfId="223"/>
    <cellStyle name="60% - 强调文字颜色 6 2" xfId="224"/>
    <cellStyle name="常规 9 2" xfId="225"/>
    <cellStyle name="常规 10 6" xfId="226"/>
    <cellStyle name="Accent1" xfId="227"/>
    <cellStyle name="Accent1 - 20%" xfId="228"/>
    <cellStyle name="Accent1 - 40%" xfId="229"/>
    <cellStyle name="常规 9 3" xfId="230"/>
    <cellStyle name="Accent2" xfId="231"/>
    <cellStyle name="常规 3 2 3" xfId="232"/>
    <cellStyle name="Accent2 - 20%" xfId="233"/>
    <cellStyle name="常规 9 4" xfId="234"/>
    <cellStyle name="Accent3" xfId="235"/>
    <cellStyle name="常规_产品型号PN命名总表_v1.1" xfId="236"/>
    <cellStyle name="Milliers_!!!GO" xfId="237"/>
    <cellStyle name="Accent3 - 20%" xfId="238"/>
    <cellStyle name="Mon閠aire [0]_!!!GO" xfId="239"/>
    <cellStyle name="Accent3 - 40%" xfId="240"/>
    <cellStyle name="Accent3 - 60%" xfId="241"/>
    <cellStyle name="常规 9 5" xfId="242"/>
    <cellStyle name="Accent4" xfId="243"/>
    <cellStyle name="Accent4 - 20%" xfId="244"/>
    <cellStyle name="Accent4 - 40%" xfId="245"/>
    <cellStyle name="捠壿 [0.00]_Region Orders (2)" xfId="246"/>
    <cellStyle name="Accent4 - 60%" xfId="247"/>
    <cellStyle name="常规 9 6" xfId="248"/>
    <cellStyle name="Accent5" xfId="249"/>
    <cellStyle name="常规 14 4" xfId="250"/>
    <cellStyle name="Accent5 - 40%" xfId="251"/>
    <cellStyle name="Accent6" xfId="252"/>
    <cellStyle name="输入 2 2" xfId="253"/>
    <cellStyle name="Accent6 - 20%" xfId="254"/>
    <cellStyle name="常规 3 3" xfId="255"/>
    <cellStyle name="Accent6 - 40%" xfId="256"/>
    <cellStyle name="常规 5 3" xfId="257"/>
    <cellStyle name="Accent6 - 60%" xfId="258"/>
    <cellStyle name="昗弨_Pacific Region P&amp;L" xfId="259"/>
    <cellStyle name="常规 2 3 2" xfId="260"/>
    <cellStyle name="Bad" xfId="261"/>
    <cellStyle name="普通_ 报 价 原 则" xfId="262"/>
    <cellStyle name="Calc Currency (0)" xfId="263"/>
    <cellStyle name="PSHeading" xfId="264"/>
    <cellStyle name="Calculation" xfId="265"/>
    <cellStyle name="no dec" xfId="266"/>
    <cellStyle name="Calculation 2" xfId="267"/>
    <cellStyle name="注释 2 2" xfId="268"/>
    <cellStyle name="常规 6 2 2" xfId="269"/>
    <cellStyle name="Calculation 3" xfId="270"/>
    <cellStyle name="category" xfId="271"/>
    <cellStyle name="常规 20" xfId="272"/>
    <cellStyle name="常规 15" xfId="273"/>
    <cellStyle name="Check Cell" xfId="274"/>
    <cellStyle name="Col Heads" xfId="275"/>
    <cellStyle name="标题 2 2" xfId="276"/>
    <cellStyle name="Percent [2] 4" xfId="277"/>
    <cellStyle name="Grey" xfId="278"/>
    <cellStyle name="Column_Title" xfId="279"/>
    <cellStyle name="常规 3 6" xfId="280"/>
    <cellStyle name="Comma [0]" xfId="281"/>
    <cellStyle name="好_武汉中院图像系统清单V2" xfId="282"/>
    <cellStyle name="Comma,2" xfId="283"/>
    <cellStyle name="千位_3520" xfId="284"/>
    <cellStyle name="Model" xfId="285"/>
    <cellStyle name="Comma_!!!GO" xfId="286"/>
    <cellStyle name="Copied" xfId="287"/>
    <cellStyle name="Currency,0" xfId="288"/>
    <cellStyle name="样式 1" xfId="289"/>
    <cellStyle name="Currency_!!!GO" xfId="290"/>
    <cellStyle name="货币 2" xfId="291"/>
    <cellStyle name="Date" xfId="292"/>
    <cellStyle name="Emphasis 2" xfId="293"/>
    <cellStyle name="Euro" xfId="294"/>
    <cellStyle name="Fixed" xfId="295"/>
    <cellStyle name="好_图像中心" xfId="296"/>
    <cellStyle name="常规 21 2" xfId="297"/>
    <cellStyle name="常规 16 2" xfId="298"/>
    <cellStyle name="常规 10" xfId="299"/>
    <cellStyle name="Good" xfId="300"/>
    <cellStyle name="HEADER" xfId="301"/>
    <cellStyle name="Header2" xfId="302"/>
    <cellStyle name="千位[0]_3520" xfId="303"/>
    <cellStyle name="Header2 2" xfId="304"/>
    <cellStyle name="常规 3 2 4" xfId="305"/>
    <cellStyle name="Heading 1" xfId="306"/>
    <cellStyle name="常规 9 2 3" xfId="307"/>
    <cellStyle name="HEADINGSTOP" xfId="308"/>
    <cellStyle name="千位分隔 2 2 2" xfId="309"/>
    <cellStyle name="Input [yellow]" xfId="310"/>
    <cellStyle name="Input [yellow] 2" xfId="311"/>
    <cellStyle name="Output 2" xfId="312"/>
    <cellStyle name="Input Cells" xfId="313"/>
    <cellStyle name="千位分隔 5" xfId="314"/>
    <cellStyle name="检查单元格 2" xfId="315"/>
    <cellStyle name="Linked Cell" xfId="316"/>
    <cellStyle name="Linked Cells" xfId="317"/>
    <cellStyle name="标题 1 2" xfId="318"/>
    <cellStyle name="lixq" xfId="319"/>
    <cellStyle name="Millares [0]_96 Risk" xfId="320"/>
    <cellStyle name="Millares_96 Risk" xfId="321"/>
    <cellStyle name="千位分隔 3 4" xfId="322"/>
    <cellStyle name="Milliers [0]_!!!GO" xfId="323"/>
    <cellStyle name="Moneda [0]_96 Risk" xfId="324"/>
    <cellStyle name="Moneda_96 Risk" xfId="325"/>
    <cellStyle name="New Times Roman" xfId="326"/>
    <cellStyle name="Normal - Style1" xfId="327"/>
    <cellStyle name="Normal_!!!GO" xfId="328"/>
    <cellStyle name="Note" xfId="329"/>
    <cellStyle name="标题 5" xfId="330"/>
    <cellStyle name="Pourcentage_pldt" xfId="331"/>
    <cellStyle name="Note 2" xfId="332"/>
    <cellStyle name="货币 3 2" xfId="333"/>
    <cellStyle name="常规 7 6" xfId="334"/>
    <cellStyle name="Output" xfId="335"/>
    <cellStyle name="常规 2 4" xfId="336"/>
    <cellStyle name="PSInt" xfId="337"/>
    <cellStyle name="per.style" xfId="338"/>
    <cellStyle name="Percent [2]" xfId="339"/>
    <cellStyle name="常规 2 3 4" xfId="340"/>
    <cellStyle name="t_HVAC Equipment (3)" xfId="341"/>
    <cellStyle name="Percent [2] 2" xfId="342"/>
    <cellStyle name="常规 2 3 5" xfId="343"/>
    <cellStyle name="Percent [2] 3" xfId="344"/>
    <cellStyle name="Percent_!!!GO" xfId="345"/>
    <cellStyle name="千位分隔 7" xfId="346"/>
    <cellStyle name="Pricing Text" xfId="347"/>
    <cellStyle name="PSDate" xfId="348"/>
    <cellStyle name="常规 21" xfId="349"/>
    <cellStyle name="常规 16" xfId="350"/>
    <cellStyle name="PSDec" xfId="351"/>
    <cellStyle name="PSSpacer" xfId="352"/>
    <cellStyle name="regstoresfromspecstores" xfId="353"/>
    <cellStyle name="RevList" xfId="354"/>
    <cellStyle name="RowLevel_0" xfId="355"/>
    <cellStyle name="SHADEDSTORES" xfId="356"/>
    <cellStyle name="Sheet Title" xfId="357"/>
    <cellStyle name="Warning Text" xfId="358"/>
    <cellStyle name="specstores" xfId="359"/>
    <cellStyle name="sstot" xfId="360"/>
    <cellStyle name="ST_06" xfId="361"/>
    <cellStyle name="Standard_AREAS" xfId="362"/>
    <cellStyle name="Style 27" xfId="363"/>
    <cellStyle name="subhead" xfId="364"/>
    <cellStyle name="Subtotal" xfId="365"/>
    <cellStyle name="常规 2 6" xfId="366"/>
    <cellStyle name="t" xfId="367"/>
    <cellStyle name="Total 2" xfId="368"/>
    <cellStyle name="常规 7 2 3" xfId="369"/>
    <cellStyle name="标题 3 2" xfId="370"/>
    <cellStyle name="千位分隔 3" xfId="371"/>
    <cellStyle name="标题 4 2" xfId="372"/>
    <cellStyle name="常规 8 5" xfId="373"/>
    <cellStyle name="標準_2HFY02_450PP" xfId="374"/>
    <cellStyle name="表标题" xfId="375"/>
    <cellStyle name="差 2" xfId="376"/>
    <cellStyle name="差_VVLive" xfId="377"/>
    <cellStyle name="差_武汉中院图像系统清单V2" xfId="378"/>
    <cellStyle name="常规 2_四川国际网球中心-一卡通报价" xfId="379"/>
    <cellStyle name="常规 10 2" xfId="380"/>
    <cellStyle name="常规 2 7" xfId="381"/>
    <cellStyle name="常规 10 2 2" xfId="382"/>
    <cellStyle name="输入 2" xfId="383"/>
    <cellStyle name="常规 10 2 3" xfId="384"/>
    <cellStyle name="常规 10 2 4" xfId="385"/>
    <cellStyle name="常规 10 3" xfId="386"/>
    <cellStyle name="常规 10 4" xfId="387"/>
    <cellStyle name="常规 11" xfId="388"/>
    <cellStyle name="常规 11 2" xfId="389"/>
    <cellStyle name="常规 13" xfId="390"/>
    <cellStyle name="常规 13 2" xfId="391"/>
    <cellStyle name="常规 14" xfId="392"/>
    <cellStyle name="常规 14 2" xfId="393"/>
    <cellStyle name="常规 14 3" xfId="394"/>
    <cellStyle name="常规 20 2" xfId="395"/>
    <cellStyle name="常规 15 2" xfId="396"/>
    <cellStyle name="常规 22" xfId="397"/>
    <cellStyle name="常规 17" xfId="398"/>
    <cellStyle name="常规 23" xfId="399"/>
    <cellStyle name="常规 18" xfId="400"/>
    <cellStyle name="常规 18 2" xfId="401"/>
    <cellStyle name="常规 24" xfId="402"/>
    <cellStyle name="常规 19" xfId="403"/>
    <cellStyle name="常规 19 2" xfId="404"/>
    <cellStyle name="常规 2" xfId="405"/>
    <cellStyle name="常规 37" xfId="406"/>
    <cellStyle name="常规 2 2 2" xfId="407"/>
    <cellStyle name="常规 38" xfId="408"/>
    <cellStyle name="常规 2 2 3" xfId="409"/>
    <cellStyle name="常规 2 3" xfId="410"/>
    <cellStyle name="常规 2 3 3" xfId="411"/>
    <cellStyle name="常规 2 4 2" xfId="412"/>
    <cellStyle name="强调文字颜色 4 2" xfId="413"/>
    <cellStyle name="常规 2 5" xfId="414"/>
    <cellStyle name="常规 2 5 2" xfId="415"/>
    <cellStyle name="常规 30" xfId="416"/>
    <cellStyle name="常规 25" xfId="417"/>
    <cellStyle name="常规 32" xfId="418"/>
    <cellStyle name="常规 27" xfId="419"/>
    <cellStyle name="常规 33" xfId="420"/>
    <cellStyle name="常规 28" xfId="421"/>
    <cellStyle name="常规 3 2" xfId="422"/>
    <cellStyle name="常规 3 2 2" xfId="423"/>
    <cellStyle name="强调文字颜色 5 2" xfId="424"/>
    <cellStyle name="常规 3 5" xfId="425"/>
    <cellStyle name="常规 40" xfId="426"/>
    <cellStyle name="常规 35" xfId="427"/>
    <cellStyle name="常规 41" xfId="428"/>
    <cellStyle name="常规 36" xfId="429"/>
    <cellStyle name="常规 4 2" xfId="430"/>
    <cellStyle name="常规 4 3" xfId="431"/>
    <cellStyle name="常规 5 3 2" xfId="432"/>
    <cellStyle name="常规 5 4" xfId="433"/>
    <cellStyle name="常规 5 5" xfId="434"/>
    <cellStyle name="常规 5 6" xfId="435"/>
    <cellStyle name="注释 2" xfId="436"/>
    <cellStyle name="常规 6 2" xfId="437"/>
    <cellStyle name="常规 6 2 4" xfId="438"/>
    <cellStyle name="常规 6 2 5" xfId="439"/>
    <cellStyle name="常规 6 3" xfId="440"/>
    <cellStyle name="常规 6 4" xfId="441"/>
    <cellStyle name="常规 7" xfId="442"/>
    <cellStyle name="常规 7 2" xfId="443"/>
    <cellStyle name="常规 7 2 2" xfId="444"/>
    <cellStyle name="常规 7 2 4" xfId="445"/>
    <cellStyle name="常规 7 4" xfId="446"/>
    <cellStyle name="常规 7 5" xfId="447"/>
    <cellStyle name="常规 8" xfId="448"/>
    <cellStyle name="常规 8 2 3" xfId="449"/>
    <cellStyle name="常规 8 4" xfId="450"/>
    <cellStyle name="常规 8 6" xfId="451"/>
    <cellStyle name="常规 9" xfId="452"/>
    <cellStyle name="货币 2 3" xfId="453"/>
    <cellStyle name="常规 9 2 2" xfId="454"/>
    <cellStyle name="常规 9 2 4" xfId="455"/>
    <cellStyle name="分级显示行_1_05网络报价" xfId="456"/>
    <cellStyle name="好_VVLive" xfId="457"/>
    <cellStyle name="一般_EUitemdb-imp2c-add" xfId="458"/>
    <cellStyle name="汇总 2" xfId="459"/>
    <cellStyle name="千位分隔 4" xfId="460"/>
    <cellStyle name="汇总 2 2" xfId="461"/>
    <cellStyle name="货币 2 2" xfId="462"/>
    <cellStyle name="货币 2 2 2" xfId="463"/>
    <cellStyle name="货币 3" xfId="464"/>
    <cellStyle name="解释性文本 2" xfId="465"/>
    <cellStyle name="警告文本 2" xfId="466"/>
    <cellStyle name="链接单元格 2" xfId="467"/>
    <cellStyle name="千分位[0]_JDFGS11" xfId="468"/>
    <cellStyle name="千分位_JDFGS11" xfId="469"/>
    <cellStyle name="千位分隔 2" xfId="470"/>
    <cellStyle name="千位分隔 2 2 3" xfId="471"/>
    <cellStyle name="千位分隔 2 3" xfId="472"/>
    <cellStyle name="千位分隔 4 2" xfId="473"/>
    <cellStyle name="千位分隔 4 3" xfId="474"/>
    <cellStyle name="千位分隔 5 2" xfId="475"/>
    <cellStyle name="千位分隔 5 3" xfId="476"/>
    <cellStyle name="千位分隔 6" xfId="477"/>
    <cellStyle name="强调 1" xfId="478"/>
    <cellStyle name="强调 2" xfId="479"/>
    <cellStyle name="强调文字颜色 1 2" xfId="480"/>
    <cellStyle name="强调文字颜色 2 2" xfId="481"/>
    <cellStyle name="强调文字颜色 3 2" xfId="482"/>
    <cellStyle name="强调文字颜色 6 2" xfId="483"/>
    <cellStyle name="样式 1 2" xfId="484"/>
    <cellStyle name="寘嬫愗傝 [0.00]_Region Orders (2)" xfId="4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110" zoomScaleNormal="110" zoomScaleSheetLayoutView="100" workbookViewId="0" topLeftCell="A15">
      <selection activeCell="H4" sqref="H4"/>
    </sheetView>
  </sheetViews>
  <sheetFormatPr defaultColWidth="9.00390625" defaultRowHeight="13.5"/>
  <cols>
    <col min="1" max="1" width="5.25390625" style="3" customWidth="1"/>
    <col min="2" max="2" width="14.75390625" style="4" customWidth="1"/>
    <col min="3" max="3" width="11.625" style="5" customWidth="1"/>
    <col min="4" max="4" width="58.00390625" style="6" customWidth="1"/>
    <col min="5" max="5" width="7.625" style="7" customWidth="1"/>
    <col min="6" max="6" width="9.125" style="8" customWidth="1"/>
    <col min="7" max="7" width="15.75390625" style="9" customWidth="1"/>
    <col min="8" max="8" width="12.75390625" style="10" customWidth="1"/>
    <col min="9" max="9" width="11.00390625" style="10" customWidth="1"/>
    <col min="10" max="10" width="11.125" style="10" customWidth="1"/>
    <col min="11" max="16384" width="9.00390625" style="11" customWidth="1"/>
  </cols>
  <sheetData>
    <row r="1" spans="1:8" ht="30" customHeight="1">
      <c r="A1" s="12" t="s">
        <v>0</v>
      </c>
      <c r="B1" s="12"/>
      <c r="C1" s="12"/>
      <c r="D1" s="12"/>
      <c r="E1" s="12"/>
      <c r="F1" s="12"/>
      <c r="G1" s="12"/>
      <c r="H1" s="12"/>
    </row>
    <row r="2" spans="1:10" s="1" customFormat="1" ht="15.75">
      <c r="A2" s="13" t="s">
        <v>1</v>
      </c>
      <c r="B2" s="14" t="s">
        <v>2</v>
      </c>
      <c r="C2" s="14" t="s">
        <v>3</v>
      </c>
      <c r="D2" s="15" t="s">
        <v>4</v>
      </c>
      <c r="E2" s="16" t="s">
        <v>5</v>
      </c>
      <c r="F2" s="17" t="s">
        <v>6</v>
      </c>
      <c r="G2" s="18" t="s">
        <v>7</v>
      </c>
      <c r="H2" s="19" t="s">
        <v>8</v>
      </c>
      <c r="I2" s="65"/>
      <c r="J2" s="65"/>
    </row>
    <row r="3" spans="1:8" ht="14.25">
      <c r="A3" s="20" t="s">
        <v>9</v>
      </c>
      <c r="B3" s="21"/>
      <c r="C3" s="22"/>
      <c r="D3" s="23"/>
      <c r="E3" s="24"/>
      <c r="F3" s="25"/>
      <c r="G3" s="25"/>
      <c r="H3" s="25"/>
    </row>
    <row r="4" spans="1:10" s="1" customFormat="1" ht="307.5" customHeight="1">
      <c r="A4" s="26" t="s">
        <v>10</v>
      </c>
      <c r="B4" s="27" t="s">
        <v>11</v>
      </c>
      <c r="C4" s="28" t="s">
        <v>12</v>
      </c>
      <c r="D4" s="29" t="s">
        <v>13</v>
      </c>
      <c r="E4" s="16">
        <v>2</v>
      </c>
      <c r="F4" s="30" t="s">
        <v>14</v>
      </c>
      <c r="G4" s="31">
        <v>148500</v>
      </c>
      <c r="H4" s="32">
        <f aca="true" t="shared" si="0" ref="H4:H11">E4*G4</f>
        <v>297000</v>
      </c>
      <c r="I4" s="10"/>
      <c r="J4" s="10"/>
    </row>
    <row r="5" spans="1:10" s="1" customFormat="1" ht="27.75" customHeight="1">
      <c r="A5" s="26" t="s">
        <v>15</v>
      </c>
      <c r="B5" s="33" t="s">
        <v>16</v>
      </c>
      <c r="C5" s="34" t="s">
        <v>17</v>
      </c>
      <c r="D5" s="29" t="s">
        <v>18</v>
      </c>
      <c r="E5" s="35">
        <v>2</v>
      </c>
      <c r="F5" s="36" t="s">
        <v>14</v>
      </c>
      <c r="G5" s="37">
        <v>4800</v>
      </c>
      <c r="H5" s="38">
        <f>G5*E5</f>
        <v>9600</v>
      </c>
      <c r="I5" s="10"/>
      <c r="J5" s="10"/>
    </row>
    <row r="6" spans="1:10" s="1" customFormat="1" ht="318" customHeight="1">
      <c r="A6" s="26" t="s">
        <v>19</v>
      </c>
      <c r="B6" s="33" t="s">
        <v>20</v>
      </c>
      <c r="C6" s="28" t="s">
        <v>21</v>
      </c>
      <c r="D6" s="29" t="s">
        <v>22</v>
      </c>
      <c r="E6" s="16">
        <v>2</v>
      </c>
      <c r="F6" s="30" t="s">
        <v>23</v>
      </c>
      <c r="G6" s="38">
        <v>20000</v>
      </c>
      <c r="H6" s="38">
        <f>G6*E6</f>
        <v>40000</v>
      </c>
      <c r="I6" s="10"/>
      <c r="J6" s="10"/>
    </row>
    <row r="7" spans="1:8" ht="12.75" customHeight="1">
      <c r="A7" s="39" t="s">
        <v>24</v>
      </c>
      <c r="B7" s="21"/>
      <c r="C7" s="22"/>
      <c r="D7" s="23"/>
      <c r="E7" s="24"/>
      <c r="F7" s="25"/>
      <c r="G7" s="25"/>
      <c r="H7" s="25"/>
    </row>
    <row r="8" spans="1:10" s="2" customFormat="1" ht="24" customHeight="1">
      <c r="A8" s="13" t="s">
        <v>25</v>
      </c>
      <c r="B8" s="40" t="s">
        <v>26</v>
      </c>
      <c r="C8" s="41" t="s">
        <v>27</v>
      </c>
      <c r="D8" s="29" t="s">
        <v>28</v>
      </c>
      <c r="E8" s="35">
        <v>16</v>
      </c>
      <c r="F8" s="36" t="s">
        <v>14</v>
      </c>
      <c r="G8" s="37">
        <v>850</v>
      </c>
      <c r="H8" s="38">
        <f t="shared" si="0"/>
        <v>13600</v>
      </c>
      <c r="I8" s="10"/>
      <c r="J8" s="10"/>
    </row>
    <row r="9" spans="1:10" s="2" customFormat="1" ht="22.5" customHeight="1">
      <c r="A9" s="13" t="s">
        <v>29</v>
      </c>
      <c r="B9" s="42" t="s">
        <v>30</v>
      </c>
      <c r="C9" s="43" t="s">
        <v>31</v>
      </c>
      <c r="D9" s="29" t="s">
        <v>32</v>
      </c>
      <c r="E9" s="44">
        <v>2</v>
      </c>
      <c r="F9" s="36" t="s">
        <v>14</v>
      </c>
      <c r="G9" s="45">
        <v>3200</v>
      </c>
      <c r="H9" s="38">
        <f t="shared" si="0"/>
        <v>6400</v>
      </c>
      <c r="I9" s="66"/>
      <c r="J9" s="10"/>
    </row>
    <row r="10" spans="1:10" s="2" customFormat="1" ht="111.75" customHeight="1">
      <c r="A10" s="13" t="s">
        <v>33</v>
      </c>
      <c r="B10" s="42" t="s">
        <v>34</v>
      </c>
      <c r="C10" s="46" t="s">
        <v>35</v>
      </c>
      <c r="D10" s="47" t="s">
        <v>36</v>
      </c>
      <c r="E10" s="35">
        <v>2</v>
      </c>
      <c r="F10" s="36" t="s">
        <v>14</v>
      </c>
      <c r="G10" s="37">
        <v>2800</v>
      </c>
      <c r="H10" s="38">
        <f t="shared" si="0"/>
        <v>5600</v>
      </c>
      <c r="I10" s="66"/>
      <c r="J10" s="10"/>
    </row>
    <row r="11" spans="1:10" s="2" customFormat="1" ht="55.5" customHeight="1">
      <c r="A11" s="13" t="s">
        <v>37</v>
      </c>
      <c r="B11" s="42" t="s">
        <v>38</v>
      </c>
      <c r="C11" s="46" t="s">
        <v>39</v>
      </c>
      <c r="D11" s="29" t="s">
        <v>40</v>
      </c>
      <c r="E11" s="35">
        <v>4</v>
      </c>
      <c r="F11" s="36" t="s">
        <v>41</v>
      </c>
      <c r="G11" s="37">
        <v>1200</v>
      </c>
      <c r="H11" s="38">
        <f t="shared" si="0"/>
        <v>4800</v>
      </c>
      <c r="I11" s="66"/>
      <c r="J11" s="10"/>
    </row>
    <row r="12" spans="1:8" ht="14.25">
      <c r="A12" s="39" t="s">
        <v>42</v>
      </c>
      <c r="B12" s="21"/>
      <c r="C12" s="22"/>
      <c r="D12" s="23"/>
      <c r="E12" s="24"/>
      <c r="F12" s="25"/>
      <c r="G12" s="25"/>
      <c r="H12" s="25"/>
    </row>
    <row r="13" spans="1:10" s="1" customFormat="1" ht="40.5" customHeight="1">
      <c r="A13" s="13" t="s">
        <v>43</v>
      </c>
      <c r="B13" s="33" t="s">
        <v>44</v>
      </c>
      <c r="C13" s="48" t="s">
        <v>45</v>
      </c>
      <c r="D13" s="49" t="s">
        <v>46</v>
      </c>
      <c r="E13" s="16">
        <v>8</v>
      </c>
      <c r="F13" s="50" t="s">
        <v>47</v>
      </c>
      <c r="G13" s="38">
        <v>8200</v>
      </c>
      <c r="H13" s="38">
        <f aca="true" t="shared" si="1" ref="H13:H23">G13*E13</f>
        <v>65600</v>
      </c>
      <c r="I13" s="10"/>
      <c r="J13" s="10"/>
    </row>
    <row r="14" spans="1:8" ht="14.25">
      <c r="A14" s="39" t="s">
        <v>48</v>
      </c>
      <c r="B14" s="21"/>
      <c r="C14" s="25"/>
      <c r="D14" s="25"/>
      <c r="E14" s="24"/>
      <c r="F14" s="25"/>
      <c r="G14" s="25"/>
      <c r="H14" s="25"/>
    </row>
    <row r="15" spans="1:10" s="1" customFormat="1" ht="24" customHeight="1">
      <c r="A15" s="13" t="s">
        <v>49</v>
      </c>
      <c r="B15" s="14" t="s">
        <v>50</v>
      </c>
      <c r="C15" s="28" t="s">
        <v>51</v>
      </c>
      <c r="D15" s="51" t="s">
        <v>52</v>
      </c>
      <c r="E15" s="16">
        <v>2</v>
      </c>
      <c r="F15" s="30" t="s">
        <v>14</v>
      </c>
      <c r="G15" s="38">
        <v>2200</v>
      </c>
      <c r="H15" s="38">
        <f t="shared" si="1"/>
        <v>4400</v>
      </c>
      <c r="I15" s="10"/>
      <c r="J15" s="10"/>
    </row>
    <row r="16" spans="1:8" ht="14.25">
      <c r="A16" s="39" t="s">
        <v>53</v>
      </c>
      <c r="B16" s="21"/>
      <c r="C16" s="22"/>
      <c r="D16" s="23"/>
      <c r="E16" s="24"/>
      <c r="F16" s="25"/>
      <c r="G16" s="25"/>
      <c r="H16" s="25"/>
    </row>
    <row r="17" spans="1:10" s="1" customFormat="1" ht="24.75" customHeight="1">
      <c r="A17" s="13" t="s">
        <v>54</v>
      </c>
      <c r="B17" s="52" t="s">
        <v>55</v>
      </c>
      <c r="C17" s="53" t="s">
        <v>56</v>
      </c>
      <c r="D17" s="49" t="s">
        <v>57</v>
      </c>
      <c r="E17" s="35">
        <v>4</v>
      </c>
      <c r="F17" s="36" t="s">
        <v>14</v>
      </c>
      <c r="G17" s="37">
        <v>4500</v>
      </c>
      <c r="H17" s="38">
        <f t="shared" si="1"/>
        <v>18000</v>
      </c>
      <c r="I17" s="10"/>
      <c r="J17" s="10"/>
    </row>
    <row r="18" spans="1:10" s="1" customFormat="1" ht="27" customHeight="1">
      <c r="A18" s="54" t="s">
        <v>58</v>
      </c>
      <c r="B18" s="52" t="s">
        <v>59</v>
      </c>
      <c r="C18" s="34" t="s">
        <v>60</v>
      </c>
      <c r="D18" s="55" t="s">
        <v>61</v>
      </c>
      <c r="E18" s="35">
        <v>10</v>
      </c>
      <c r="F18" s="36" t="s">
        <v>14</v>
      </c>
      <c r="G18" s="37">
        <v>800</v>
      </c>
      <c r="H18" s="38">
        <f t="shared" si="1"/>
        <v>8000</v>
      </c>
      <c r="I18" s="10"/>
      <c r="J18" s="10"/>
    </row>
    <row r="19" spans="1:8" ht="27.75" customHeight="1">
      <c r="A19" s="13" t="s">
        <v>62</v>
      </c>
      <c r="B19" s="56" t="s">
        <v>63</v>
      </c>
      <c r="C19" s="57" t="s">
        <v>64</v>
      </c>
      <c r="D19" s="51" t="s">
        <v>65</v>
      </c>
      <c r="E19" s="16">
        <v>4</v>
      </c>
      <c r="F19" s="30" t="s">
        <v>14</v>
      </c>
      <c r="G19" s="38">
        <v>300</v>
      </c>
      <c r="H19" s="38">
        <f t="shared" si="1"/>
        <v>1200</v>
      </c>
    </row>
    <row r="20" spans="1:8" ht="14.25">
      <c r="A20" s="39" t="s">
        <v>66</v>
      </c>
      <c r="B20" s="21"/>
      <c r="C20" s="22"/>
      <c r="D20" s="23"/>
      <c r="E20" s="24"/>
      <c r="F20" s="25"/>
      <c r="G20" s="38"/>
      <c r="H20" s="38"/>
    </row>
    <row r="21" spans="1:8" ht="33" customHeight="1">
      <c r="A21" s="13" t="s">
        <v>67</v>
      </c>
      <c r="B21" s="33" t="s">
        <v>68</v>
      </c>
      <c r="C21" s="58" t="s">
        <v>69</v>
      </c>
      <c r="D21" s="29" t="s">
        <v>70</v>
      </c>
      <c r="E21" s="16">
        <v>2</v>
      </c>
      <c r="F21" s="30" t="s">
        <v>14</v>
      </c>
      <c r="G21" s="38">
        <v>2000</v>
      </c>
      <c r="H21" s="38">
        <f t="shared" si="1"/>
        <v>4000</v>
      </c>
    </row>
    <row r="22" spans="1:8" ht="37.5" customHeight="1">
      <c r="A22" s="13">
        <f>A21+1</f>
        <v>14</v>
      </c>
      <c r="B22" s="56" t="s">
        <v>71</v>
      </c>
      <c r="C22" s="34" t="s">
        <v>72</v>
      </c>
      <c r="D22" s="29" t="s">
        <v>73</v>
      </c>
      <c r="E22" s="16">
        <v>2</v>
      </c>
      <c r="F22" s="30" t="s">
        <v>23</v>
      </c>
      <c r="G22" s="38">
        <v>18000</v>
      </c>
      <c r="H22" s="38">
        <f t="shared" si="1"/>
        <v>36000</v>
      </c>
    </row>
    <row r="23" spans="1:8" ht="22.5" customHeight="1">
      <c r="A23" s="13">
        <f>A22+1</f>
        <v>15</v>
      </c>
      <c r="B23" s="33" t="s">
        <v>74</v>
      </c>
      <c r="C23" s="34" t="s">
        <v>75</v>
      </c>
      <c r="D23" s="49" t="s">
        <v>76</v>
      </c>
      <c r="E23" s="16">
        <v>2</v>
      </c>
      <c r="F23" s="30" t="s">
        <v>14</v>
      </c>
      <c r="G23" s="38">
        <v>800</v>
      </c>
      <c r="H23" s="38">
        <f t="shared" si="1"/>
        <v>1600</v>
      </c>
    </row>
    <row r="24" spans="1:8" ht="15.75">
      <c r="A24" s="59" t="s">
        <v>77</v>
      </c>
      <c r="B24" s="33"/>
      <c r="C24" s="34"/>
      <c r="D24" s="58"/>
      <c r="E24" s="16"/>
      <c r="F24" s="30"/>
      <c r="G24" s="60" t="s">
        <v>78</v>
      </c>
      <c r="H24" s="61">
        <f>SUM(H3:H23)</f>
        <v>515800</v>
      </c>
    </row>
    <row r="25" spans="6:8" ht="15.75">
      <c r="F25" s="62"/>
      <c r="G25" s="63"/>
      <c r="H25" s="64"/>
    </row>
  </sheetData>
  <sheetProtection/>
  <mergeCells count="1">
    <mergeCell ref="A1:H1"/>
  </mergeCells>
  <printOptions/>
  <pageMargins left="1" right="1" top="1" bottom="1" header="0.5" footer="0.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那个，我</cp:lastModifiedBy>
  <dcterms:created xsi:type="dcterms:W3CDTF">2014-05-08T14:07:00Z</dcterms:created>
  <dcterms:modified xsi:type="dcterms:W3CDTF">2024-04-25T03:10:12Z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6F5D2BFA6BAD4AA1B6B2B5CF84060134_13</vt:lpwstr>
  </property>
</Properties>
</file>