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020" name="ID_9F84EA30F3BF480198F7B412D875FF2B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03920" y="3200400"/>
          <a:ext cx="354965" cy="431165"/>
        </a:xfrm>
        <a:prstGeom prst="rect">
          <a:avLst/>
        </a:prstGeom>
      </xdr:spPr>
    </xdr:pic>
  </etc:cellImage>
  <etc:cellImage>
    <xdr:pic>
      <xdr:nvPicPr>
        <xdr:cNvPr id="1021" name="ID_C6992BC656054502B6D13667380F9613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75345" y="5362575"/>
          <a:ext cx="320040" cy="38798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<sst xmlns="http://schemas.openxmlformats.org/spreadsheetml/2006/main" count="18" uniqueCount="15">
  <si>
    <t>存储柜</t>
  </si>
  <si>
    <t>分类代码</t>
  </si>
  <si>
    <t>名称</t>
  </si>
  <si>
    <t>规格、教学性能要求</t>
  </si>
  <si>
    <t>单位</t>
  </si>
  <si>
    <t>最高数量</t>
  </si>
  <si>
    <t>图片</t>
  </si>
  <si>
    <t>单价</t>
  </si>
  <si>
    <t>小计</t>
  </si>
  <si>
    <t>易燃品储存柜</t>
  </si>
  <si>
    <t>1、规格：900×500×1840mm；
2、柜整体为两层构造，壳体全部采用1.2mm优质冷轧钢板，柜底采用2.0mm冷轧钢板，柜体内胆采用pp板，柜底配有可调风阀；
3、柜体的底板中部有直径为10mm的漏液孔，柜体底部设有高度为160mm的黄沙挡板，最下层留有120mm厚的黄沙填埋腔，柜底装有4个移动钢轮，前轮后有2个手动调节螺杆，柜中有3个三层阶梯式活动隔板并附有pp板；
4、下层隔板边沿镶有护栏，护栏中间嵌有红黄蓝警示标志，柜子顶部中间带有风机出风口，电源电压220V，控制开关位于柜体右上角，柜门上安装有电子密码锁和机械锁（双锁结构）；
5、防火，防盗，防腐蚀。</t>
  </si>
  <si>
    <t>台</t>
  </si>
  <si>
    <t>其他柜类</t>
  </si>
  <si>
    <t>毒害品储存柜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</si>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</sst>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5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466725</xdr:colOff>
      <xdr:row>0</xdr:row>
      <xdr:rowOff>0</xdr:rowOff>
    </xdr:to>
    <xdr:pic>
      <xdr:nvPicPr>
        <xdr:cNvPr id="2" name="Picture 1024" descr="C:\Documents and Settings\Administrator\Application Data\Tencent\Users\18826204\QQ\WinTemp\RichOle\@VF%$N0X9X(MVIR2H$}MS{P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466725</xdr:colOff>
      <xdr:row>0</xdr:row>
      <xdr:rowOff>0</xdr:rowOff>
    </xdr:to>
    <xdr:pic>
      <xdr:nvPicPr>
        <xdr:cNvPr id="3" name="Picture 1024" descr="C:\Documents and Settings\Administrator\Application Data\Tencent\Users\18826204\QQ\WinTemp\RichOle\@VF%$N0X9X(MVIR2H$}MS{P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</xdr:row>
      <xdr:rowOff>127635</xdr:rowOff>
    </xdr:from>
    <xdr:to>
      <xdr:col>5</xdr:col>
      <xdr:colOff>375285</xdr:colOff>
      <xdr:row>2</xdr:row>
      <xdr:rowOff>471805</xdr:rowOff>
    </xdr:to>
    <xdr:pic>
      <xdr:nvPicPr>
        <xdr:cNvPr id="4" name="图片 27" descr="TIM截图2019062617371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019800" y="603885"/>
          <a:ext cx="375285" cy="344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530860</xdr:colOff>
      <xdr:row>4</xdr:row>
      <xdr:rowOff>0</xdr:rowOff>
    </xdr:to>
    <xdr:pic>
      <xdr:nvPicPr>
        <xdr:cNvPr id="5" name="图片 4"/>
        <xdr:cNvPicPr/>
      </xdr:nvPicPr>
      <xdr:blipFill>
        <a:blip r:embed="rId3"/>
      </xdr:blipFill>
      <xdr:spPr>
        <a:xfrm>
          <a:off x="6705600" y="4705350"/>
          <a:ext cx="53086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47625</xdr:rowOff>
    </xdr:from>
    <xdr:to>
      <xdr:col>5</xdr:col>
      <xdr:colOff>642620</xdr:colOff>
      <xdr:row>2</xdr:row>
      <xdr:rowOff>384175</xdr:rowOff>
    </xdr:to>
    <xdr:pic>
      <xdr:nvPicPr>
        <xdr:cNvPr id="6" name="图片 5"/>
        <xdr:cNvPicPr>
          <a:picLocks noChangeAspect="1"/>
        </xdr:cNvPicPr>
      </xdr:nvPicPr>
      <xdr:blipFill>
        <a:blip r:embed="rId4" cstate="screen"/>
        <a:stretch>
          <a:fillRect/>
        </a:stretch>
      </xdr:blipFill>
      <xdr:spPr>
        <a:xfrm>
          <a:off x="6019800" y="523875"/>
          <a:ext cx="642620" cy="3365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530860</xdr:colOff>
      <xdr:row>4</xdr:row>
      <xdr:rowOff>0</xdr:rowOff>
    </xdr:to>
    <xdr:pic>
      <xdr:nvPicPr>
        <xdr:cNvPr id="7" name="图片 6"/>
        <xdr:cNvPicPr/>
      </xdr:nvPicPr>
      <xdr:blipFill>
        <a:blip r:embed="rId3"/>
      </xdr:blipFill>
      <xdr:spPr>
        <a:xfrm>
          <a:off x="6705600" y="4705350"/>
          <a:ext cx="53086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375285</xdr:colOff>
      <xdr:row>4</xdr:row>
      <xdr:rowOff>344170</xdr:rowOff>
    </xdr:to>
    <xdr:pic>
      <xdr:nvPicPr>
        <xdr:cNvPr id="8" name="图片 27" descr="TIM截图2019062617371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019800" y="4705350"/>
          <a:ext cx="375285" cy="344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642620</xdr:colOff>
      <xdr:row>4</xdr:row>
      <xdr:rowOff>336550</xdr:rowOff>
    </xdr:to>
    <xdr:pic>
      <xdr:nvPicPr>
        <xdr:cNvPr id="9" name="图片 8"/>
        <xdr:cNvPicPr>
          <a:picLocks noChangeAspect="1"/>
        </xdr:cNvPicPr>
      </xdr:nvPicPr>
      <xdr:blipFill>
        <a:blip r:embed="rId4" cstate="screen"/>
        <a:stretch>
          <a:fillRect/>
        </a:stretch>
      </xdr:blipFill>
      <xdr:spPr>
        <a:xfrm>
          <a:off x="6019800" y="4705350"/>
          <a:ext cx="642620" cy="33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1" max="1" width="12.625"/>
    <col min="3" max="3" width="39.375" customWidth="1"/>
  </cols>
  <sheetData>
    <row r="1" ht="22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/>
    </row>
    <row r="3" ht="200" customHeight="1" spans="1:9">
      <c r="A3" s="5">
        <v>60503020101</v>
      </c>
      <c r="B3" s="6" t="s">
        <v>9</v>
      </c>
      <c r="C3" s="7" t="s">
        <v>10</v>
      </c>
      <c r="D3" s="6" t="s">
        <v>11</v>
      </c>
      <c r="E3" s="6">
        <v>1</v>
      </c>
      <c r="F3" s="6" t="str">
        <f>_xlfn.DISPIMG("ID_9F84EA30F3BF480198F7B412D875FF2B",1)</f>
        <v>=DISPIMG("ID_9F84EA30F3BF480198F7B412D875FF2B",1)</v>
      </c>
      <c r="G3" s="6">
        <v>4917</v>
      </c>
      <c r="H3" s="6">
        <f>G3*E3</f>
        <v>4917</v>
      </c>
      <c r="I3" s="9" t="s">
        <v>12</v>
      </c>
    </row>
    <row r="4" ht="133" customHeight="1" spans="1:9">
      <c r="A4" s="5"/>
      <c r="B4" s="5" t="s">
        <v>13</v>
      </c>
      <c r="C4" s="7" t="s">
        <v>10</v>
      </c>
      <c r="D4" s="6" t="s">
        <v>11</v>
      </c>
      <c r="E4" s="6">
        <v>1</v>
      </c>
      <c r="F4" s="6" t="str">
        <f>_xlfn.DISPIMG("ID_C6992BC656054502B6D13667380F9613",1)</f>
        <v>=DISPIMG("ID_C6992BC656054502B6D13667380F9613",1)</v>
      </c>
      <c r="G4" s="6">
        <v>4917</v>
      </c>
      <c r="H4" s="6">
        <f>G4*E4</f>
        <v>4917</v>
      </c>
      <c r="I4" s="9" t="s">
        <v>12</v>
      </c>
    </row>
    <row r="5" ht="43" customHeight="1" spans="1:9">
      <c r="A5" s="5"/>
      <c r="B5" s="5" t="s">
        <v>14</v>
      </c>
      <c r="C5" s="8"/>
      <c r="D5" s="6"/>
      <c r="E5" s="6"/>
      <c r="F5" s="6"/>
      <c r="G5" s="6"/>
      <c r="H5" s="6">
        <f>SUM(H3:H4)</f>
        <v>9834</v>
      </c>
      <c r="I5" s="6"/>
    </row>
  </sheetData>
  <mergeCells count="2">
    <mergeCell ref="A1:I1"/>
    <mergeCell ref="A3:A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李世理</cp:lastModifiedBy>
  <dcterms:created xsi:type="dcterms:W3CDTF">2024-12-23T07:27:59Z</dcterms:created>
  <dcterms:modified xsi:type="dcterms:W3CDTF">2024-12-23T07:33:58Z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7324D8CF32EF41A49DF972DAA04BE842_11</vt:lpwstr>
  </property>
  <property fmtid="{D5CDD505-2E9C-101B-9397-08002B2CF9AE}" pid="3" name="KSOProductBuildVer">
    <vt:lpwstr>2052-12.1.0.19302</vt:lpwstr>
  </property>
</Properties>
</file>