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540" activeTab="4"/>
  </bookViews>
  <sheets>
    <sheet name="28间教室（AI课堂反馈）" sheetId="2" r:id="rId1"/>
    <sheet name="2间虚拟抠像教室" sheetId="3" r:id="rId2"/>
    <sheet name="4间集备教室" sheetId="4" r:id="rId3"/>
    <sheet name="1套移动录播系统" sheetId="6" r:id="rId4"/>
    <sheet name="智慧教室总表" sheetId="5" r:id="rId5"/>
  </sheets>
  <calcPr calcId="144525"/>
</workbook>
</file>

<file path=xl/sharedStrings.xml><?xml version="1.0" encoding="utf-8"?>
<sst xmlns="http://schemas.openxmlformats.org/spreadsheetml/2006/main" count="262" uniqueCount="185">
  <si>
    <t>智慧教室设备清单</t>
  </si>
  <si>
    <t>序号</t>
  </si>
  <si>
    <t>名称</t>
  </si>
  <si>
    <t>参数规格</t>
  </si>
  <si>
    <t>所投产品、品牌型号、参数规格</t>
  </si>
  <si>
    <t>数量</t>
  </si>
  <si>
    <t>单位</t>
  </si>
  <si>
    <t>单价</t>
  </si>
  <si>
    <t>合计</t>
  </si>
  <si>
    <t>多目观察摄像机</t>
  </si>
  <si>
    <t>1.整机采用一体化设计，内置四个摄像头和8阵列麦克风，支持PoE和DC12V直流供电。（提供权威检测报告复印件并加盖厂家公章）
2.整机具备≥2路RJ45接口；≥1路3.5mm audio in 音频输入接口；
≥1路Type-C接口；≥1路DC12V电源输入接口。（提供权威检测报告复印件并加盖厂家公章）
3.整机RJ45接口支持PoE功能，≥2级PoE功能阵列麦克风级联；
3.5mm Audio in音频输入接口，支持对远端音频信号与本地音频进行混音，以消除混响；Type-C接口支持整机功能调试，可查看整机工作状态和系统配置；电源输入接口支持12V直流输入。（提供权威检测报告复印件并加盖厂家公章）
4.整机具有≥2个工作状态LED指示灯，可分别指示音频系统工作状态指示和视频系统工作状态指示。（提供权威检测报告复印件并加盖厂家公章）
5.产品内置专属的不低于4核音频CPU处理器，配置独立≥64MB系统内存，≥256MB存储空间；支持≥8路麦克风数据处理，采样率≥192k，AAC编码码率≥480kbps。（提供权威检测报告复印件并加盖厂家公章）
6.整机内置独立音频CPU处理器，采集音频拆分2路信号，一路用于课堂回放音频，一路用于AI语音分析；支持音频3A算法（自动增益控制（AGC）、自动抑制噪声（ANC）、自动回声消除（AEC）），提升麦克风拾音效果。（提供权威检测报告复印件并加盖厂家公章）
7.整机内置8阵列麦克风，拾音角度≥180°，可用于对教室环境音频进行采集，拾音距离≥12m时，信噪比不低于15dB。（提供权威检测报告复印件并加盖厂家公章）
8.产品内置采用不低于4核视频处理器，操作系统版本linux 5.1及以上操作系统，≥1GB系统内存、≥8GB存储空间。（提供权威检测报告复印件并加盖厂家公章）
9.产品支持MJPG、H.264视频编码格式，支持输出1080p、4k、8k分辨率画面。（提供权威检测报告复印件并加盖厂家公章）
10.整机内置非独立式摄像头，采用一体化集成设计，摄像头数量≥4个；可拍摄≥1600万像素的照片，支持输出8192×2048分辨率的照片和视频，支持画面畸变矫正功能 。支持 3D 降噪算法和数字宽动态范围成像WDR 技术，支持输出 MJPG、 H.264 视频格式。（提供权威检测报告复印件并加盖厂家公章）
11.整机内置1路独立式广角高清摄像头，视场角≥151度且水平视场角≥135度，支持输出4:3、16:9比例的图片和视频；支持1920 x 1080，3840 x 2160分辨率输出；在清晰度为3840 x 2160分辨率下，支持30帧的视频输出。（提供权威检测报告复印件并加盖厂家公章）
12.整机内置非独立摄像头模组，同时输出至少 3 路视频流，同时支持课堂远程巡课、课堂教学数据采集、本地画面预览（拍照或视频录制）。（提供权威检测报告复印件并加盖厂家公章）
13.整机通过一根网线可实现供电、网络传输及图像传输。（提供权威检测报告复印件并加盖厂家公章）
14.设备支持复位按键，支持通过物理按键复位及重启。（提供权威检测报告复印件并加盖厂家公章）
15.整机内置网卡，无需外接网络连接设备，连接网线至PoE in或PoE out接口均可实现联网功能。（提供权威检测报告复印件并加盖厂家公章）
16.支持云端在线系统固件升级。（提供权威检测报告复印件并加盖厂家公章）
17.产品支持≥2种供电方式，PoE和DC12V供电方式。（提供权威检测报告复印件并加盖厂家公章）
产品整机支持POE供电，其中一路为POE IN，另一路为POE OUT，支持给外部POE设备供电。（提供权威检测报告复印件并加盖厂家公章）</t>
  </si>
  <si>
    <r>
      <rPr>
        <b/>
        <sz val="10"/>
        <color theme="1"/>
        <rFont val="宋体"/>
        <charset val="134"/>
      </rPr>
      <t>文香WX-C800S</t>
    </r>
    <r>
      <rPr>
        <sz val="10"/>
        <color theme="1"/>
        <rFont val="宋体"/>
        <charset val="134"/>
      </rPr>
      <t xml:space="preserve">
1.采用全景/特写双镜头设计，传感器：1/2.7英寸CMOS，特写镜头800万像素，全景镜头400万像素。
2.学生特写镜头水平视场角43°。全景镜头水平视场角110°。
3.支持4K(3840×2160）分辨率，兼容1080P、720P等分辨率。
4.视频编码标准： 支持H.264/MJPEG，帧率支持1~30fps，视频码率设置范围：32Kbps ~ 16384Kbps。
5.视频制式：支持50Hz/60Hz，编码等级可设置base line/main profile/high profile。
6.音频编码标准：支持 AAC、G711A编码格式，音频采样率48KHz，音频码率：支持96Kbps、128Kbps、256Kbps。
7.支持水平翻转、垂直翻转；支持多种白平衡方式，支持自动，室内，室外，一键式，手动；支持背光补偿、图像冻结。
8.摄像机接口：1路RJ45 （10M/100M自适应），1路Type-C，1路Line in 3.5mm音频接口；1路Line out 3.5mm音频接口。
9.支持POE一线通功能，电源、视频、音频、控制四线合一。
10.支持USB音视频输出，同时支持UVC和UAC协议，最大支持4K@30fps输出，兼容主流视频会议软件。
11.内置图像识别跟踪算法，微型机械云台设计，全景特写双镜头采用同系列图像传感器和图像处理器，确保两者图像输出亮度、颜色、风格等保持一致。12.人脸检测：支持对监视画面中出现的人脸进行检测，在监视或录像状态下，监视画面无明显缺损，物体移动时画面边缘无明显锯齿、拉毛现象。13.系统具备图像识别功能，支持同时输出2路场景画面，支持所有画面的自动导播切换。
14.支持通过浏览器进行管理，包括亮度、饱和度、对比度、锐度、色度设置。
15配合录播主机支持人物动作分析，识别举手、站立、背身、趴下、低头、扭头等人物动作分析。
16.支持 DC12V、POE供电方式。
17、报价文件附产品检测报告</t>
    </r>
  </si>
  <si>
    <t>台</t>
  </si>
  <si>
    <t>教师摄像机</t>
  </si>
  <si>
    <t>1.产品采用一体化设计，内置4k摄像头和麦克风。摄像头水平视场角≥40°，对角线视场角≥45°；（提供权威检测报告复印件并加盖厂家公章）
2.产品摄像头传感器有效像素≥800万 ，支持4K超高清影像输出。（提供权威检测报告复印件并加盖厂家公章）
3.可提供3840×2160图像编码输出，同时向下兼容 1920×1080、1280×720 分辨率；（提供权威检测报告复印件并加盖厂家公章）
4.产品可同时提供3路编码输出，1路支持1920x1080分辨率的课堂实录画面，帧率可设置25fps、30fps；1路支持3840x2160分辨率；1路1920x1080分辨率板书画面，菜单设置帧率可选10/5/3/1 帧；（提供权威检测报告复印件并加盖厂家公章）
5.产品内置视频处理器采用四核处理器，linux 5.1及以上操作系统，≥512MB系统内存、≥128MB存储空间。（提供权威检测报告复印件并加盖厂家公章）
6.在无需连接外网情况下，产品支持老师在教学过程书写的板书内容和老师遮挡分层处理，输出视频中老师身体遮挡板书内容实现透视可见，实现教学过程板书可视化。（提供权威检测报告复印件并加盖厂家公章）
7.在无需连接外网情况下，产品支持老师在副屏位置书写板书的图像识别，可对画面内板书内容和人物进行分层； 支持人物的隐藏和透明度调整设置；（提供权威检测报告复印件并加盖厂家公章）
8.产品支持H.264视频编码格式。（提供权威检测报告复印件并加盖厂家公章）
9.产品内置8阵列麦克风，拾音角度≥180°，麦克风拾音距离≥12m；（提供权威检测报告复印件并加盖厂家公章）
10.产品音频处理采用4核音频处理芯片，配置64MB系统内存，256MB存储空间；（提供权威检测报告复印件并加盖厂家公章）
11.产品接口含2路RJ45级联接口，PoE in支持RJ45音频输入，PoE out 支持网络级联和信息输出；1路DC接口；1个红绿双色指示灯，支持显示产品工作状态；1路针孔按键，支持复位重启设备功能。（提供权威检测报告复印件并加盖厂家公章）
12.产品内置1个红绿双色指示灯，支持显示工作状态；工作状态包括：正常上电后状态、OTA升级状态、复位状态；正常工作状态为绿色；OTA升级，指示灯为绿色闪烁；（提供权威检测报告复印件并加盖厂家公章）
13.产品支持2种供电方式，PoE和DC12V供电方式。（提供权威检测报告复印件并加盖厂家公章）
14.产品支持POE有线网络供电，只需要1路网线，即可实现供电及网络信号传输，支持同时输出全景输出和板书记忆多路画面。（提供权威检测报告复印件并加盖厂家公章）
15.产品整机支持POE供电，其中一路为POE IN，另一路为POE OUT，支持给外部POE设备供电；（提供权威检测报告复印件并加盖厂家公章）</t>
  </si>
  <si>
    <r>
      <rPr>
        <b/>
        <sz val="10"/>
        <color theme="1"/>
        <rFont val="宋体"/>
        <charset val="134"/>
      </rPr>
      <t>文香WX-C800T</t>
    </r>
    <r>
      <rPr>
        <sz val="10"/>
        <color theme="1"/>
        <rFont val="宋体"/>
        <charset val="134"/>
      </rPr>
      <t xml:space="preserve">
1.采用全景/特写双镜头设计，传感器：1/2.7英寸CMOS，特写镜头800万像素，全景镜头400万像素。
2.教师特写镜头水平视场角26°。全景镜头水平视场角43°。
3.支持4K(3840×2160）分辨率，兼容1080P、720P等分辨率。
4.视频编码标准： 支持H.264/MJPEG，帧率支持1~30fps，视频码率设置范围：32Kbps ~ 16384Kbps。
5.视频制式：支持50Hz/60Hz，编码等级可设置base line/main profile/high profile。
6.音频编码标准：支持 AAC、G711A编码格式，音频采样率48KHz，音频码率：支持96Kbps、128Kbps、256Kbps。
7.支持水平翻转、垂直翻转；支持多种白平衡方式，支持自动，室内，室外，一键式，手动；支持背光补偿、图像冻结。
8.摄像机接口：1路RJ45 （10M/100M自适应），1路Type-C，1路Line in 3.5mm音频接口；1路Line out 3.5mm音频接口。
9.支持POE一线通功能，电源、视频、音频、控制四线合一。
10.支持USB音视频输出，同时支持UVC和UAC协议，最大支持4K@30fps输出，兼容主流视频会议软件。
11.内置图像识别跟踪算法，微型机械云台设计，全景特写双镜头采用同系列图像传感器和图像处理器，确保两者图像输出亮度、颜色、风格等保持一致。
12.人脸检测：支持对监视画面中出现的人脸进行检测，在监视或录像状态下，监视画面无明显缺损，物体移动时画面边缘无明显锯齿、拉毛现象。
13.系统具备图像识别功能，支持同时输出2路场景画面，支持所有画面的自动导播切换。
14.支持通过浏览器进行管理，包括亮度、饱和度、对比度、锐度、色度设置。
15配合录播主机支持人物动作分析，识别举手、站立、背身、趴下、低头、扭头等人物动作分析。
16.支持 DC12V、POE供电方式。
17、报价文件附产品检测报告</t>
    </r>
  </si>
  <si>
    <t>阵列麦克风</t>
  </si>
  <si>
    <t>1.产品采用一体化设计，内置6个传感器单元，组成环形阵列。
2.产品内置阵列麦克风，360°全向拾音，麦克风拾音距离≥4m；
3.产品音频处理采用4核国产音频处理芯片；
4.阵列麦克风具备≥1个状态指示灯，可显示麦克风工作状态，蓝灯表示工作状态正常，红灯表示无法正常拾音。
5.产品支持数字音频传输；
6.产品接口含2路RJ45级联接口，Down支持RJ45音频输入，Up 支持网络级联和信息输出，同时支持PoE in电源；1路USB音频接口；2路3.5mm AUX接口，支持音频输入输出接口；1个红绿双色指示灯，支持显示产品工作状态。
7.产品支持POE有线网络供电，只需要1路网线，即可实现供电及信号传输；
产品整机支持POE供电，其中一路为POE IN，另一路为POE OUT，支持给外部POE设备供电；</t>
  </si>
  <si>
    <r>
      <rPr>
        <b/>
        <sz val="10"/>
        <color theme="1"/>
        <rFont val="宋体"/>
        <charset val="134"/>
      </rPr>
      <t>文香WX-OM600</t>
    </r>
    <r>
      <rPr>
        <sz val="10"/>
        <color theme="1"/>
        <rFont val="宋体"/>
        <charset val="134"/>
      </rPr>
      <t xml:space="preserve">
1.产品采用一体化设计，内置7颗高保真麦克风组成环形阵列；
2.产品内置阵列麦克风，360度全向拾音拾音距离8米；
3.产品音频处理采用4核国产音频处理芯片；
4.AFC反馈抑制：8段根据声场调音的固定频率滤波器，8段自适应频率滤波器，抑制频率可手动调整，传声增益提升幅度：15dB，带反馈抑制效果器控制开关
5.产品支持数字音频传输；
6.主麦信号输出/输入接口/供电接口：RJ45*1 ，扩展从麦克风输入接口：RJ45*1 ；3.5mm 音频输出接口*1。
7.回声消除：回声消除尾音长度：512ms，回声消除幅度：60dB,收敛速度：100dB/S；带AEC能量值更新开关，AEC有16等级可调，AEC延迟值4-255ms。
8.AI智能降噪：可有效抑制或滤除房间内稳态噪声和瞬态噪声，有效降噪幅度36dB.
9.自动增益控制：增益控制幅度-24dB~24dB。
10.一键自适应声场调音功能:通过一键调音选项播放指定测试声并采集，设备智能算法计算教室环境声场参数，配置适合当前教室的系统参数并弥补教室内的声场缺陷，并显示麦克风数量、调音成功/失败等状态。
11.可控制每一路通道的开关及音量，并根据不同应用场景，配合不同矩阵功能，可定义模式化自适应调节。</t>
    </r>
  </si>
  <si>
    <t>套</t>
  </si>
  <si>
    <t>智能算力服务器</t>
  </si>
  <si>
    <t>1.整机最大外形尺寸≤260 * 289 * 47（mm）（提供权威检测报告复印件并加盖厂家公章）
2.整机正面采用铝合金外壳设计，外部无任何可见的内部功能模块连接线；采用顶部出线，出线接口使用线槽屏蔽盖，出线美观。（提供权威检测报告复印件并加盖厂家公章）
3.整机采用一体设计，产品边缘采用圆角包边防护；背板采用金属材质，有效屏蔽内部电路器件辐射。
（提供权威检测报告复印件并加盖厂家公章）
4.整机壁挂式固定方式，挂壁后使用螺丝进行锁紧固定，避免模块脱落。（提供权威检测报告复印件并加盖厂家公章）
5.整机接口非外接拓展，≥2路千兆以太网交换接口，一路连接外网（学校网络），一路连接多媒体教学设备（一体机/智慧黑板）；≥3路支持PoE功能的千兆以太网接口，支持级联PoE功能的网络摄像机和阵列麦克风≥1路MicroSD卡接口，支持通过MicroSD卡升级整机系统软件；≥1路Type-C 接口，支持调试和控制功能。（提供权威检测报告复印件并加盖厂家公章）
6.整机系统支持≥linux 5.4，采用LPDDR4内存，内存容量≥16GB；采用SSD存储，支持TCG-OPAL 2.0硬件加密功能，存储容量≥256GB。（提供权威检测报告复印件并加盖厂家公章）
7.整机支持红绿双色工作状态LED指示灯；绿色常亮表示正常工作；红色常亮代表故障；红色闪烁代表系统处于升级过程。（提供权威检测报告复印件并加盖厂家公章）
8.整机底部支持独立按键。（提供权威检测报告复印件并加盖厂家公章）
9.整机内置网卡，支持2路网口连接以太网，实现有线上网功能。（提供权威检测报告复印件并加盖厂家公章）
10.整机内置独立千兆网络交换机，满足外接的多媒体教学设备（一体机/智慧黑板），实现与AI算力模块单元之间通信。（提供权威检测报告复印件并加盖厂家公章）
11.整机处理器内核≥8核A53内核芯片，主频≥2.3GHz。（提供权威检测报告复印件并加盖厂家公章）
12.整机采用国产AI算力芯片，峰值算力不低于32TOPS@INT8峰值算力，支持H.264&amp;H.265解码格式，解码能力支持32x1080P@25fps，8x4K@25fps，不低于8K ；编码能力不低于12x1080P@25fps, 不低于3x4K@25fps，不低于8K。支持JPEG图片编解码：1080P@600fps，不低于32768*32768。（提供权威检测报告复印件并加盖厂家公章）
13.整机存储器支持TCG-OPAL 2.0硬件加密功能，既不影响硬盘读写性能又保障用户数据安全，每一块存储器密钥均根据特定算法生成，和设备一一绑定。（提供权威检测报告复印件并加盖厂家公章）
14.整机支持通过web管理后台实现定时开关机、远程关机功能、查看设备在线状态。（提供权威检测报告复印件并加盖厂家公章）
支持AC220V独立供电，功耗≤80W。（提供权威检测报告复印件并加盖厂家公章）</t>
  </si>
  <si>
    <r>
      <rPr>
        <b/>
        <sz val="10"/>
        <color theme="1"/>
        <rFont val="宋体"/>
        <charset val="134"/>
      </rPr>
      <t>文香WX-N6</t>
    </r>
    <r>
      <rPr>
        <sz val="10"/>
        <color theme="1"/>
        <rFont val="宋体"/>
        <charset val="134"/>
      </rPr>
      <t xml:space="preserve">
1.录播主机采用一体化嵌入式硬件设计架构，支持壁挂式安装；内置国产化八核处理器、Linux系统、8GB内存，1T硬盘。
2.录播主机满足录制、直播、点播、互动、导播管理、存储、切换、视音频编码、语音转写、虚拟抠像、行为分析等功能，支持远程互动教学，实现远程互动网络课堂。
3.配置17.3英寸电容触控液晶屏，采用防指纹涂层工艺，无须外接显示设备，用户可直接通过主机查看已录制的视频，支持在主机上直接播放查看录制效果，并可使用U盘拷贝。
4.具有多指智能手势识别息屏功能，操作者可在触摸屏任意位置，通过触摸实现对屏幕背光的关闭和开启。
5.支持2路HDMI输入接口，支持3路HDMI输出接口，1路输出本地画面，1路输出合成画面，1路HDMI自定义输出视频源和分辨率。
6.支持1路线性输入，1路3.5mm音频输入，1路线性输出，1路3.5mm音频输出。
7.支持2路RS232控制接口。
8.支持1路TYPE-C接口，具备3路USB3.0接口，支持连接鼠标、键盘进行导播控制以及主机连接U盘进行课程视频的录制、下载，支持外接光驱刻录光盘，拷贝本地视频至光驱刻录。
9.录播主机内置2个5W的扬声器，用于播放本地视频声音。
10.支持5路RJ45网口，其中4路为POE网口，集供电、控制、视频传输于一体。支持摄像机智能组网，摄像机即插即用。
11.视频编码：支持H.265和H.264两种视频编码协议，实现更高效率和更好质量的编码技术，支持4K分辨率（3840*2160）视频的编码和录制。
12.支持IPV4、IPV6链路地址、IPV6外网地址三个网络地址配置，支持启用DHCP自动获取IP地址。
13.为保证具有更好的散热效果，主机内置散热风扇，可自定义主机风扇转速。
14.系统具有推送公网直播功能并可在设备上自动生成直播二维码，扫描即可观看直播，系统可选择创建直播类型，包括活动直播和教研直播，支持自定义直播标题和起始时间，可设置直播分辨率和码率，调接直播画面音量大小，支持直播列表的查看，直播列表展示课程天数。
15.系统支持RTMP直播推流，推送的直播流可选择不同视频源，可选画面4个，可同时开启平台直播和三方推流直播。
16.内置微课制作功能，支持不少于前景、人像、背景3层场景叠加，叠加的场景支持PPT、视频、图片，虚拟抠像后的人像等类型。支持虚拟抠像后合成的画面实现和远端进行音视频互动。
17.支持智能抠像和键显色两种抠像模式；智能抠像可用于无幕布场景使用，键显色模式支持专业蓝/绿箱或幕布环境下抠像，用户可根据环境灵活选择。
18.支持手动调整前景、人像大小以及位置，抠像功能支持噪点清除、去黑边、溢色清除、前景强化、边缘平滑、饱和度压缩、黑色加强等细节调整，支持校色系数调节由绿幕软件造成的色差，从而达到更为理想的抠像效果
19.支持自定义抠像区域，支持在主画面（播出画面）使用手指圈出抠像区域的方式进行抠像区域的选择，选定后的抠像区域，可通过手指拖拽调整抠像区域位置和大小；
20.系统具有抠像画面合成功能，内置6种常用的画面布局样式，用户可根据需求自行设定4种画面布局样式；
21.不依赖网络、外置设备即可实现行为分析、实时字幕的语音转写和热词提取。系统内置行为分析系统，支持对教室人数、举手、站立、背身、趴下、低头、扭头人数的实时统计，并实时汇总学生的参与度、活跃度和抬头率。
22.行为分析可选择是否进行举手、趴桌、站立等行为数据展示，可选择学生全景相机位置，语音识别支持区分角色，自动成生行为分析报告，报告可自动下载至本地文件夹中。
23.内置互动系统，支持标准SIP和H.323互动协议，支持互动列表，列表中可以显示所有与会者的信息；支持互动画面布局的显示，布局支持单分屏，双分屏，三分屏，四分屏显示。互动界面支持双流、一键静音、全屏、导播设置等功能。
24.进入互动系统时可支持查看永久课历史记录，可输入房间号快速加入远程互动，并显示对应的课程信息，包括时长、主讲人、房间名称、房间号、丢包率、网络延时等。
25.创建房间时支持对主题、主讲人、开始日期、开始时间和结束时间、验证方式的设置，其中验证方式支持公开和加密的选择。
26.支持对每个互动房间自动分配短号，可以通过短号直接实现多个设备间的互动，支持房间加密。
27.授课预监：授课过程中，录播主机屏幕将实时显示授课教室和参与互动的听课教室画面，用户可实时查看授课教室的拍摄效果，及互动教室的听课状态。
28.支持对录播机进行网络检测，可实时检测服务器连通性、网络稳定性、上行下行速度、网络追踪性、网卡信息、信道状态。
29、报价文件附产品检测报告</t>
    </r>
  </si>
  <si>
    <t>智能反馈系统</t>
  </si>
  <si>
    <t>1.系统支持对师生互动行为，进行2D还原重建，并标识对应学生的头像及互动情况（提供权威检测报告复印件并加盖厂家公章）
2.系统支持对教室环境的3D还原重建，形成桌椅、讲台、一体机的真实环境建模，采集到的师生互动行为自动对应到具体课桌位置；支持正前方、左前方、右前方、左后方、右后方5种视角转换。（提供权威检测报告复印件并加盖厂家公章）
3.在2D/3D课堂孪生界面中，支持点击课堂活跃热力图中的学生头像，查看该学生的师生互动视频片段，统计该学生在本节课的上台互动、举手次数、问答次数。支持在地面上显示教师的巡堂轨迹，颜色越深代表停留时间越长。（提供权威检测报告复印件并加盖厂家公章）
4.系统依据采集到的音视频数据，自动生成课程总览、师生对话、课堂互动三个维度的课堂反馈建议，可查看课程知识点、符合知识性目标的提问、不合适的提问、提问优化建议、所有提问、课堂互动评价、课堂互动建议。（提供权威检测报告复印件并加盖厂家公章）
5.系统根据教学内容，基于教学环节、教学任务、教学行为三个特征，形成用户教学流程分布执行情况，支持以进度样式展示，展示不同课堂行为环节的开展情况（提供权威检测报告复印件并加盖厂家公章）
6.系统自动统计教师授课、师生互动、小组讨论、课堂练习的时间分布情况，支持按照时序图样式、和饼图样式展示，展示不同课堂行为发生的顺序、时长。（提供权威检测报告复印件并加盖厂家公章）
7.系统支持对语音转写中的师生问答进行自动识别，所有的提问自动高亮显示，支持将识别出的问答实录一键导出为云文档。（提供权威检测报告复印件并加盖厂家公章）
8.系统支持自动识别教师提问后的等待回答时长，可分类为3秒以内，3-5秒，5秒以上。点击各个类型会自动打开到相应的课堂实录视频片段窗口，显示对应文字明细，文字明细会按师生角色区分，并自动进行分段分句。（提供权威检测报告复印件并加盖厂家公章）
9.系统支持自动识别学生回答时长，可分类为5秒以内，5-15秒，15秒以上。点击各个类型会自动打开到相应的课堂实录视频片段窗口，显示对应文字明细，文字明细会按师生角色区分，并自动进行分段分句。（提供权威检测报告复印件并加盖厂家公章）
10.系统自动对课堂按照教学内容进行切片划分，支持显示片段的标题和内容小结，支持查看不同片段的视频和课堂对话文字明细，文字明细会按师生角色区分，并自动进行分段分句。（提供权威检测报告复印件并加盖厂家公章）
11.系统支持教师画面、学生画面双窗口显示，小窗口可自由拖动位置和自由切换；视频画面与互动课件一一对应，点击互动课件缩略图，可跳转至对应视频片段。（提供权威检测报告复印件并加盖厂家公章）
12.系统支持将听评课记录关联，通过听课记录快速跳转课堂实录片段，并能抽象出评课摘要，呈现本节课人工评价各维度的评分（提供权威检测报告复印件并加盖厂家公章）
13.系统支持将老师多节课数据分析，形成老师的成长趋势，包含巡堂轨迹变动，教学时间分配变化，提问类型及数量变化，并以图表形式展现（提供权威检测报告复印件并加盖厂家公章）
14.系统支持以学校为单位，查阅本校设备报告录制情况，直接查阅每份报告，并能查阅部署设备数、昨日活跃设备数、报告生成数、昨日新增数、本校老师参与度、本校报告学科分布等数据；还能支持以教师的形式进行查阅。（提供权威检测报告复印件并加盖厂家公章）
15.系统支持学校、老师下载报告所录制的视频，以mp4形式进行保存。（提供权威检测报告复印件并加盖厂家公章）</t>
  </si>
  <si>
    <r>
      <rPr>
        <b/>
        <sz val="10"/>
        <color theme="1"/>
        <rFont val="宋体"/>
        <charset val="134"/>
      </rPr>
      <t>文香常态化录播系统V4.0</t>
    </r>
    <r>
      <rPr>
        <sz val="10"/>
        <color theme="1"/>
        <rFont val="宋体"/>
        <charset val="134"/>
      </rPr>
      <t xml:space="preserve">
1.对教师巡视停留占比情况进行AI分析，生成教师巡视停留模型热力图，轨迹图以教室3D模型形式直观呈现教师授课位置数据。
2.按照肯定性回答、解释性回答、无回答等维度对学生回答情况进行分析，可汇总不同维度的回答次数和所占百分比，并可查看整堂课程中的回答问题情况详细分布。
3.从听讲、举手、读写、学生汇报、生生互动、等不同维度对整个课堂中的学生学习情况进行AI分析，可统计每个维度的学习用时占比和时长。
4.能自动识别的教师行为,形成行为时序图，可自动定位到课堂实录的特定时刻，方便进行快速回顾教学环节。
5.统计课程时长、课堂中教师讲授时长、教师讲授字数、教师授课平均语速。
6.自动统计教师授课、师生互动、小组讨论、课堂练习的时间分布情况，支持图形可视化展示不同课堂行为的整体时间占比。支持按照时序图样式展示不同课堂行为发生的顺序、时长。
7.通过语音识别技术、自然语言处理，将课堂中老师和学生的声音转写为文字。
8.对语音转写中的师生问答进行自动识别。
9.手动纠错，通过编辑功能，可手动修改语音转写的内容。
10.自动识别问答模式分类，对话型、练习型、混合型、讲授型中进行分类统计。
11.点击问答模式柱状图对该类型的提问进行筛选，问答实录中显示对应文字明细。
12.通过弗兰德斯编码规则对课堂数据进行分析，通过雷达图呈现。
13.将报告下载至本地，报告中包含基础数据、教学时间分配、讲学环节时间轴、弗兰德斯编码图、S-T/Rt-Ch教学分析图、高频词语分析、提问数据统计、提问详情列表。
14.根据图像识别全自动跟踪数据生成S-T曲线图，帮助用户进行教学技能提升和评估，支持分别以学生行为时间和教师行为时间轴方式展示。
15、报价文件附产品检测报告</t>
    </r>
  </si>
  <si>
    <t>安装辅材及调试</t>
  </si>
  <si>
    <t>系统部署、安装调试、综合布线等。须将现有2间录播教室接入系统。</t>
  </si>
  <si>
    <t>包括系统部署、设备的安装调试、强弱电的综合布线，将原有的2间录播教室设备接入系统。</t>
  </si>
  <si>
    <t>批</t>
  </si>
  <si>
    <t>虚拟抠像教室设备清单</t>
  </si>
  <si>
    <t>抠像录播主机</t>
  </si>
  <si>
    <t>1.为保证系统整体编解码性能及使用稳定性，要求主机≥3颗ARM架构处理器，主控采用8核处理架构，2颗4核处理器；Linux系统，存储容量不小于1TB。（提供国家认可的权威第三方检测机构所出具的权威检测报告）
2.主机采用高度集成化设计，能够独立完成视频采集、音频采集、音频编码、视频编码、音频处理、视频处理表、直播、录制、互动、专业导播、远程运维参数设置功能。
3.内置蓝牙无线物联模块，主机无需线缆就可以实现对同品牌音箱的音量控制，可实现同品牌讲台实现对主机开关机控制。（提供国家认可的权威第三方检测机构所出具的权威检测报告）
4.支持标准USB音视频信号输出，通过主机TypeC接口可以实现图像和声音同步输出，最大支持4K图像输出，兼容主流视频会议软件。（提供国家认可的权威第三方检测机构所出具的权威检测报告）
5.内置音频接收模块，可完成无线音频采集，支持同时≥2个无线麦克风接入，且同时支持≥2种对频模式。麦克风链接成功后，主机上可查看连接成功图标及声音采集状态。（提供国家认可的权威第三方检测机构所出具的权威检测报告）
6.支持断电扩声，在主机完全断电的情况下，仍可实现输入音频扩声。（提供国家认可的权威第三方检测机构所出具的权威检测报告）
7.支持≥2个HDMI高清采集接口，≥1路HDMI输入通道具备音频同步采集能力，支持≥4路高清视频输出，且输出最大分辨率均可达到4K，需具备≥3路HDMI信号输出和≥1路UVC视频输出（提供国家认可的权威第三方检测机构所出具的权威检测报告）
8.支持≥2个线路信号立体声输入，≥2个输出。支持≥1个阵列麦克风输入。
9.支持≥4个USB类型接口，其中USB-A接口≥3个，Type-C接口≥1个。
10.支持≥1路自定义机位绑定设置，可将HDMI in绑定至任意景位。
11.支持≥32 路 1080p@30fps 编/解码。
12.支持网络监测功能，无需安装第三方软件，在触控屏幕上显示教室网络状态，包括：服务联通性、网络稳定性、上下行速度、网络追踪性、网卡信息。（提供国家认可的权威第三方检测机构所出具的权威检测报告）
13.支持通过 IOT 物联平台实现主机的远程升级，可查看不同版本的占比，可按照行政区域进行分区升级。（提供国家认可的权威第三方检测机构所出具的权威检测报告）
14.支持 OTA 远程在线升级，升级过程支持版本号校验，支持在线下载升级包自动完成升级。（提供国家认可的权威第三方检测机构所出具的权威检测报告）</t>
  </si>
  <si>
    <r>
      <t>文香WX-N6</t>
    </r>
    <r>
      <rPr>
        <sz val="10"/>
        <rFont val="宋体"/>
        <charset val="134"/>
      </rPr>
      <t xml:space="preserve">
1.录播主机采用一体化嵌入式硬件设计架构，支持壁挂式安装；内置国产化八核处理器、Linux系统、8GB内存，1T硬盘。
2.录播主机满足录制、直播、点播、互动、导播管理、存储、切换、视音频编码、语音转写、虚拟抠像、行为分析等功能，支持远程互动教学，实现远程互动网络课堂。
3.配置17.3英寸电容触控液晶屏，采用防指纹涂层工艺，无须外接显示设备，用户可直接通过主机查看已录制的视频，支持在主机上直接播放查看录制效果，并可使用U盘拷贝。
4.具有多指智能手势识别息屏功能，操作者可在触摸屏任意位置，通过触摸实现对屏幕背光的关闭和开启。
5.支持2路HDMI输入接口，支持3路HDMI输出接口，1路输出本地画面，1路输出合成画面，1路HDMI自定义输出视频源和分辨率。
6.支持1路线性输入，1路3.5mm音频输入，1路线性输出，1路3.5mm音频输出。
7.支持2路RS232控制接口。
8.支持1路TYPE-C接口，具备3路USB3.0接口，支持连接鼠标、键盘进行导播控制以及主机连接U盘进行课程视频的录制、下载，支持外接光驱刻录光盘，拷贝本地视频至光驱刻录。
9.录播主机内置2个5W的扬声器，用于播放本地视频声音。
10.支持5路RJ45网口，其中4路为POE网口，集供电、控制、视频传输于一体。支持摄像机智能组网，摄像机即插即用。
11.视频编码：支持H.265和H.264两种视频编码协议，实现更高效率和更好质量的编码技术，支持4K分辨率（3840*2160）视频的编码和录制。
12.支持IPV4、IPV6链路地址、IPV6外网地址三个网络地址配置，支持启用DHCP自动获取IP地址。
13.为保证具有更好的散热效果，主机内置散热风扇，可自定义主机风扇转速。
14、报价文件附产品检测报告</t>
    </r>
  </si>
  <si>
    <t>抠像主机导播系统</t>
  </si>
  <si>
    <t xml:space="preserve">1.支持多种画面模式，支持单画面、画中画、左右等分、三画面、四画面多种画面合成模式，支持自动导播、手动导播，可通过互动录播电脑主机一体化触控屏实现模式选择。
2.支持本地导播、远程导播，本地导播可通过互动录播电脑主机一体化触控屏实现本地导播控制；也可通过触控回传实现画面导播，无需外接键鼠设备，通过交互智能平板实现对互动录播电脑主机的导播控制，远程导播可通过网络实现远程导播控制。
3.支持导入不少于3种格式的片头片尾素材；支持单个视频文件≥200MB，单个图片文件≥20MB，可保存≥8个素材；支持设定片头片尾保持时间，保持时间在1s~5s之间可选，片头片尾素材可直接在主机一体化屏幕上进行删除。（提供国家认可的权威第三方检测机构所出具的权威检测报告）
4.支持多种格式的字幕，数量≥200个字符；支持调节文字大小及透明度；支持≥5种文字颜色设置；支持滚动字幕。（提供国家认可的权威第三方检测机构所出具的权威检测报告）
5.支持设定图片台标，支持jpeg、png两种格式，支持≥20MB台标文件，台标大小比例可通过主机一体化屏幕实现设置，台标位置可以通过主机一体化屏幕设定在PGM任意位置，支持快速台标位置设定功能，支持4个快速位置。
6.支持通过主机一体化屏幕实现云台摄像机控制，可任意转动云台方向，实现步进控制、连续控制。（提供国家认可的权威第三方检测机构所出具的权威检测报告）
7.支持通过主机一体化屏幕实现预置位设置与调用，预置位≥8个。（提供国家认可的权威第三方检测机构所出具的权威检测报告）
8.支持通过主机一体化屏幕的虚拟摇杆拖动幅度实现云台的变速控制；支持≥3种云台转动灵敏度设置。（提供国家认可的权威第三方检测机构所出具的权威检测报告）
</t>
  </si>
  <si>
    <r>
      <rPr>
        <b/>
        <sz val="10"/>
        <rFont val="宋体"/>
        <charset val="134"/>
      </rPr>
      <t>文香V4.0</t>
    </r>
    <r>
      <rPr>
        <sz val="10"/>
        <rFont val="宋体"/>
        <charset val="134"/>
      </rPr>
      <t xml:space="preserve">
1.系统支持账号密码登录，支持电影模式、资源模式等录制模式，支持1路电影模式加6路资源备份。
2.录制格式支持MP4/FLV/TS，录制分辨率支持3840*2160、1920*1080等，支持录制帧率设定，可选择25fps/30fps，码流支持1000-20000kbps之间手动设置。
3.支持实时显示录播主机CPU的使用率，硬盘使用情况，不少于6路预监画面，可自定义通道预监画面名称，可同步显示对应摄像机的电量，具有自动息屏功能，可选择息屏时间。
4.支持手指点控模式；导播模式支持视频预览、直播输出监视、视频切换等功能，其中手指拖动视频切换时支持导播小画面定位跟随。
5.支持添加字幕，支持包括系统时间在内的九种预设字幕的设置，其中系统时间支持自动校准。可直接通过拖拽实现自定义字幕显示位置。支持设置9种字体大小、8种字体颜色、8种字体背景颜色选择。
6.系统界面自带虚拟软键盘，无需外接USB键盘，可输入中文、英文、数字、特殊符号。
7.支持导播模式设置：包括手动、半自动、全自动模式，具有自动轮巡导播模式，可自定义轮巡画面和间隔时长。
8.支持会议导播模式，开启会议模式后，系统根据会议麦克风发言自动切换视频画面预置位。
9.提供多种画面布局模式，支持视频画面叠加与组合，包括单画面、双分屏画面、三分屏画面、四分屏画面显示，可直接通过手指触控拖动通道画面实现多分屏布局显示画面的替换，替换时支持导播小画面定位跟随。
10.支持自定义布局方式，支持多个视频图层自由叠加组合，自定义布局时可随意拖拉画面窗口，更改布局背景和边框颜色。
11.支持4种片头和4种片尾的添加，可以设置插入片头片尾的时间，支持jpg、png格式。
12.台标支持4个固定位置，分别为左上、右上、左下、右下，支持手动拖拽移动台标，实现界面任意位置的台标设置。支持设定图片台标，支持jpg、png格式。
13.支持上滑、下滑、左滑、右滑等多种切换特效，支持自定义选择8种特效切换速度。
14.系统支持摄像机云台控制，可以对摄像机进行变焦、上下左右位置调整以及8个预置位的设置，整个过程支持手指触控操作。
15.系统可以进行音量设置，可以采用手指拖动方式控制设备输入输出的音量大小。
16.支持对屏幕亮度进行设置，采用手指拖动方式控制屏幕的亮度。
17.系统支持录制倒计时和循环记录功能，在硬盘存储空间为0时，仍可进行录制，将最早录制的视频文件删除，支持录制到U盘。
18.所录制的视频文件既可存储在本地硬盘，也支持通过FTP上传至平台，同时支持用户随时通过录播主机点播回放视频，并可使用移动磁盘或硬盘拷贝下载。
19.支持本地文件重命名，具有视频文件回收站功能，保存7天后自动删除。
20.系统支持长视频分段录制的功能，可自定义视频文件分段时长，当录制课程时间较长时，可在不结束录制的条件下自动按分段时长将课程视频文件分割录制成多个视频文件，提供不限时长、45分钟、60分钟、90分钟、120分钟、150分钟、180分钟、240分钟等多种方式可选。
21、报价文件附产品检测报告</t>
    </r>
  </si>
  <si>
    <t>抠像主机互动系统</t>
  </si>
  <si>
    <t xml:space="preserve">1.支持标准 SIP 互动协议，支持与标准 SIP 终端实现音视频互动，支持 1080p@30fps 高清视频互动
2.互动系统具备回声消除功能，在主讲教室与听讲教室同时发言的情况下，保证双方语音清晰，双方体验良好。
3.支持互动清晰度设置：支持 1080p@30fps，分辨率可选择 1080p、720p、VGA、QVGA，帧率可选择 30fps、25fps。互动画质可选择好、一般、流畅三个等级
4.支持双流自动发送，设置自动发送后，建立呼叫，主讲教室自动发送双流
5.支持课程预约功能，互动录播电脑主机能接收平台下发的互动课表，并显示于互动电脑主机一体化触控屏上，用户点击课表即可立即加入课堂，进行实时互动
6.支持微信扫码登录，无需单独输入账号，使用微信扫描互动录播电脑主机一体化触控屏上显示的二维码即可登录互动系统，登陆后显示用户头像和用户名
7.支持手动切换发给远端的画面。支持通过互动录播电脑主机一体化触控屏实现音量大小调整、静音。支持互动过程中一键全屏，全屏放大主画面，隐藏所有图标。支持开启和关闭桌面共享功能
8.互动过程中可随时邀请新的听课端加入，支持拨号呼叫，用户可通过互动录播电脑主机一体化触控屏上的拨号键盘实现拨号呼叫；支持互动通讯录功能，通讯录可显示最近呼叫的账号信息，可通过通讯录实现一键呼叫
</t>
  </si>
  <si>
    <r>
      <rPr>
        <b/>
        <sz val="10"/>
        <rFont val="宋体"/>
        <charset val="134"/>
      </rPr>
      <t xml:space="preserve">文香V4.0 </t>
    </r>
    <r>
      <rPr>
        <sz val="10"/>
        <rFont val="宋体"/>
        <charset val="134"/>
      </rPr>
      <t xml:space="preserve">
1.内置互动系统，支持标准SIP和H.323互动协议，支持互动列表，列表中可以显示所有与会者的信息；
2.支持互动画面布局的显示，布局支持单分屏，双分屏，三分屏，四分屏显示。互动界面支持双流、一键静音、全屏、导播设置等功能。
3.进入互动系统时可支持查看永久课历史记录，可输入房间号快速加入远程互动，并显示对应的课程信息，包括时长、主讲人、房间名称、房间号、丢包率、网络延时等。
4.创建房间时支持对主题、主讲人、开始日期、开始时间和结束时间、验证方式的设置，其中验证方式支持公开和加密的选择。
5.支持对每个互动房间自动分配短号，可以通过短号直接实现多个设备间的互动，支持房间加密。
6.授课预监：授课过程中，录播主机屏幕将实时显示授课教室和参与互动的听课教室画面，用户可实时查看授课教室的拍摄效果，及互动教室的听课状态。</t>
    </r>
  </si>
  <si>
    <t>抠像主机视频处理系统</t>
  </si>
  <si>
    <t>1. 支持合成4K的PGM画面，包含导播画面、教师全景画面、教师特写画面、学生全景画面、学生特写画面。
2. 支持多种类型视频信号接入，支持标准网络视频信号接入、高速数字信号接入。
3. 支持通过rtsp协议接入第三方摄像机视频流。
4. 支持不少于3种编码复杂度，支持Baseline Profile、Main profile、High profile
5. 支持不少于两种码率控制方式，支持CBR（Constant Bit Rate）、VBR（Variable Bit Rate）。</t>
  </si>
  <si>
    <r>
      <rPr>
        <b/>
        <sz val="10"/>
        <rFont val="宋体"/>
        <charset val="134"/>
      </rPr>
      <t xml:space="preserve">文香V4.0 </t>
    </r>
    <r>
      <rPr>
        <sz val="10"/>
        <rFont val="宋体"/>
        <charset val="134"/>
      </rPr>
      <t xml:space="preserve">
1.支持录制4K合成画面、教师全景、教师特写、学生全景、学生特写、板书画面、电脑画面。
2. 支持多种类型视频信号接入，支持标准网络视频信号接入、高速数字信号接入。
3. 支持通过rtsp协议接入第三方摄像机视频流。
4. 支持3种编码复杂度，支持Baseline Profile、Main profile、High profile
5. 支持两种码率控制方式，支持CBR（Constant Bit Rate）、VBR（Variable Bit Rate）。</t>
    </r>
  </si>
  <si>
    <t>抠像系统</t>
  </si>
  <si>
    <r>
      <rPr>
        <sz val="10"/>
        <rFont val="宋体"/>
        <charset val="134"/>
      </rPr>
      <t>1.</t>
    </r>
    <r>
      <rPr>
        <sz val="10"/>
        <color theme="1"/>
        <rFont val="Arial"/>
        <charset val="134"/>
      </rPr>
      <t xml:space="preserve">	</t>
    </r>
    <r>
      <rPr>
        <sz val="10"/>
        <color theme="1"/>
        <rFont val="宋体"/>
        <charset val="134"/>
      </rPr>
      <t>支持任选两路通道作为前景和背景，实现对前景画面的实时抠像并叠加到背景画面，叠加后的画面通过合成通道输出并可实时预览。
2.</t>
    </r>
    <r>
      <rPr>
        <sz val="10"/>
        <color theme="1"/>
        <rFont val="Arial"/>
        <charset val="134"/>
      </rPr>
      <t xml:space="preserve">	</t>
    </r>
    <r>
      <rPr>
        <sz val="10"/>
        <color theme="1"/>
        <rFont val="宋体"/>
        <charset val="134"/>
      </rPr>
      <t>支持≥2种抠像背景颜色，可自由切换。
3.</t>
    </r>
    <r>
      <rPr>
        <sz val="10"/>
        <color theme="1"/>
        <rFont val="Arial"/>
        <charset val="134"/>
      </rPr>
      <t xml:space="preserve">	</t>
    </r>
    <r>
      <rPr>
        <sz val="10"/>
        <color theme="1"/>
        <rFont val="宋体"/>
        <charset val="134"/>
      </rPr>
      <t>支持通过嵌入式录播主机实现独立抠像，通过主机自带屏幕调节抠像参数。
4.</t>
    </r>
    <r>
      <rPr>
        <sz val="10"/>
        <color theme="1"/>
        <rFont val="Arial"/>
        <charset val="134"/>
      </rPr>
      <t xml:space="preserve">	</t>
    </r>
    <r>
      <rPr>
        <sz val="10"/>
        <color theme="1"/>
        <rFont val="宋体"/>
        <charset val="134"/>
      </rPr>
      <t>支持通过嵌入式录播主机一键进入智能抠像模式，交互式智能平板可开启绿幕，无需通过录播主机环出虚拟幕布，即可实现交互式智能平板蒙绿，不影响交互式智能平板所有正常触控操作。
5.</t>
    </r>
    <r>
      <rPr>
        <sz val="10"/>
        <color theme="1"/>
        <rFont val="Arial"/>
        <charset val="134"/>
      </rPr>
      <t xml:space="preserve">	</t>
    </r>
    <r>
      <rPr>
        <sz val="10"/>
        <color theme="1"/>
        <rFont val="宋体"/>
        <charset val="134"/>
      </rPr>
      <t>支持通过嵌入式录播主机自带屏幕或翻页笔切换人像显示或隐藏。
6.</t>
    </r>
    <r>
      <rPr>
        <sz val="10"/>
        <color theme="1"/>
        <rFont val="Arial"/>
        <charset val="134"/>
      </rPr>
      <t xml:space="preserve">	</t>
    </r>
    <r>
      <rPr>
        <sz val="10"/>
        <color theme="1"/>
        <rFont val="宋体"/>
        <charset val="134"/>
      </rPr>
      <t>支持通过嵌入式录播主机自带屏幕调整切换效果，可选淡入淡出和无特效。
7.</t>
    </r>
    <r>
      <rPr>
        <sz val="10"/>
        <color theme="1"/>
        <rFont val="Arial"/>
        <charset val="134"/>
      </rPr>
      <t xml:space="preserve">	</t>
    </r>
    <r>
      <rPr>
        <sz val="10"/>
        <color theme="1"/>
        <rFont val="宋体"/>
        <charset val="134"/>
      </rPr>
      <t>支持通过嵌入式录播主机自带屏幕调节抠像强度。
8.</t>
    </r>
    <r>
      <rPr>
        <sz val="10"/>
        <color theme="1"/>
        <rFont val="Arial"/>
        <charset val="134"/>
      </rPr>
      <t xml:space="preserve">	</t>
    </r>
    <r>
      <rPr>
        <sz val="10"/>
        <color theme="1"/>
        <rFont val="宋体"/>
        <charset val="134"/>
      </rPr>
      <t>支持通过嵌入式录播主机自带屏幕控制抠像边缘羽化功能，使抠像边缘平滑、无毛刺。
9.</t>
    </r>
    <r>
      <rPr>
        <sz val="10"/>
        <color theme="1"/>
        <rFont val="Arial"/>
        <charset val="134"/>
      </rPr>
      <t xml:space="preserve">	</t>
    </r>
    <r>
      <rPr>
        <sz val="10"/>
        <color theme="1"/>
        <rFont val="宋体"/>
        <charset val="134"/>
      </rPr>
      <t>支持设置抠像预置位，开启抠像功能时自动调用。
10.</t>
    </r>
    <r>
      <rPr>
        <sz val="10"/>
        <color theme="1"/>
        <rFont val="Arial"/>
        <charset val="134"/>
      </rPr>
      <t xml:space="preserve">	</t>
    </r>
    <r>
      <rPr>
        <sz val="10"/>
        <color theme="1"/>
        <rFont val="宋体"/>
        <charset val="134"/>
      </rPr>
      <t>支持通过嵌入式录播主机的HDMI、UVC输出抠像后的合成画面，可以将抠像处理后的画面实时推流直播。
11.</t>
    </r>
    <r>
      <rPr>
        <sz val="10"/>
        <color theme="1"/>
        <rFont val="Arial"/>
        <charset val="134"/>
      </rPr>
      <t xml:space="preserve">	</t>
    </r>
    <r>
      <rPr>
        <sz val="10"/>
        <color theme="1"/>
        <rFont val="宋体"/>
        <charset val="134"/>
      </rPr>
      <t>支持抠像拍摄和实景拍摄同步进行，并可实时进行虚拟场景画面和实景拍摄画面的切换录制。</t>
    </r>
  </si>
  <si>
    <r>
      <rPr>
        <b/>
        <sz val="10"/>
        <rFont val="宋体"/>
        <charset val="134"/>
      </rPr>
      <t>文香V4.0</t>
    </r>
    <r>
      <rPr>
        <sz val="10"/>
        <rFont val="宋体"/>
        <charset val="134"/>
      </rPr>
      <t xml:space="preserve">
1.内置微课制作功能，支持不少于前景、人像、背景3层场景叠加，叠加的场景支持PPT、视频、图片，虚拟抠像后的人像等类型。
2.支持虚拟抠像后合成的画面实现和远端进行音视频互动。
3.支持智能抠像和键显色两种抠像模式；智能抠像可用于无幕布场景使用，键显色模式支持专业蓝/绿箱或幕布环境下抠像，用户可根据环境灵活选择。
4.支持手动调整前景、人像大小以及位置，抠像功能支持噪点清除、去黑边、溢色清除、前景强化、边缘平滑、饱和度压缩、黑色加强等细节调整，支持校色系数调节由绿幕软件造成的色差，从而达到更为理想的抠像效果
5.支持自定义抠像区域，支持在主画面（播出画面）使用手指圈出抠像区域的方式进行抠像区域的选择，选定后的抠像区域，可通过手指拖拽调整抠像区域位置和大小；
6.系统具有抠像画面合成功能，内置6种常用的画面布局样式，用户可根据需求自行设定4种画面布局样式；</t>
    </r>
  </si>
  <si>
    <t>抠像机械云台摄像机</t>
  </si>
  <si>
    <t>1.传感器尺寸：≥CMOS 1/1.8英寸
2.传感器有效像素≥800万
3.支持不少于40倍变焦（提供国家认可的权威第三方检测机构所出具的权威检测报告）
4.扫描方式：逐行
5.支持畸变矫正功能，畸变＜1.5%，校正后可实现视觉无畸变
6.最低照度： 0.5Lux @ (F1.8, AGC ON)</t>
  </si>
  <si>
    <r>
      <rPr>
        <b/>
        <sz val="10"/>
        <rFont val="宋体"/>
        <charset val="134"/>
      </rPr>
      <t>文香WX-V3000</t>
    </r>
    <r>
      <rPr>
        <sz val="10"/>
        <rFont val="宋体"/>
        <charset val="134"/>
      </rPr>
      <t xml:space="preserve">
1.采用1/2.5 英寸CMOS，850万像素，支持4K(3840×2160)分辨率，兼容1080P、720P等多种分辨率。
2.镜头：f=4.4mm~52.8mm，F1.8~F2.6，光学变焦12倍，数字变焦16倍。
3.支持水平翻转、垂直翻转，水平视场角：71°~8.2°；垂直视场角：42.7°~4.5°；水平转动范围：±170°，垂直转动范围：-30°~30°；水平转动速度范围： 1.7° ~76°/s，垂直速度范围：0.5° ~ 15°/s
4.支持不少于2D、3D数字降噪，图像信噪比55dB。
5.音频接口：1路Line in/Mic in,3.5mm音频接口，支持 AAC 编码格式，音频采样率48KHz。
6.视频接口：1路HDMI out接口。
7.控制接口：1路RS232 in,1路RS232 out，1路RS485，支持VISCA/Pelco-D/Pelco-P协议。
8.网络接口：1路RJ45，10M/100M/1000M自适应口，支持POE。
9.支持TCP/IP、HTTP、RTSP、RTMP/RTMPS、Onvif、DHCP、组播等网络协议等。
10.视频制式支持50Hz/60Hz，编码等级可设置main profile/high profile，视频编码协议支持 H.264/H.265/MJPEG等；帧率支持1~30fps。
11.支持1路HDbaseT，集视频、音频、控制及供电一线传输，支持传输4K视频，传输距离100 米。
12.支持HDMI、网络、HDBaseT等输出方式，实现4K视频的同步输出。
13.摄像机配合录播主机可支持人物动作分析，识别举手、站立、背身、趴下、低头、扭头等人物动作分析。
14.支持摄像机控制功能，包括云台控制、预置位设置与调用、焦距调节等，255预置位。
15.支持多种白平衡方式，包括自动, 室内, 室外, 一键式, 手动。
16.支持通过浏览器进行管理，包括亮度、饱和度、对比度、锐度、色度设置。
17.支持DC 12V供电。
18、报价文件附产品检测报告</t>
    </r>
  </si>
  <si>
    <t>全向麦克风</t>
  </si>
  <si>
    <t>1. 麦克风采用≥4核的国产音频芯片。
2. 麦克风频率响应范围不低于50Hz~16KHz。
3. 麦克风拾音半径≥8m。
4. 麦克风信噪比≥68dB。
5. 麦克风声压级≥130dBSPL，10%THD@1 KHz。
6. 麦克风无需额外适配器供电，能够通过网线实现麦克风供电、音频信号传输、参数调整。
7. 麦克风具备≥1个状态指示灯，可显示麦克风工作状态。
8. 麦克风采用标准1/4吋螺口，适配各种类型标准吊杆。
9. 麦克风支持≥2个数字音频接口，每个接口都具备输入接口和输出接口能力，支持盲插。
10. 麦克风支持≥1个Type-C接口。</t>
  </si>
  <si>
    <r>
      <rPr>
        <b/>
        <sz val="10"/>
        <rFont val="宋体"/>
        <charset val="134"/>
      </rPr>
      <t>文香WX-MIC500</t>
    </r>
    <r>
      <rPr>
        <sz val="10"/>
        <rFont val="宋体"/>
        <charset val="134"/>
      </rPr>
      <t xml:space="preserve">
1.类型：电容式麦克风
2.指向性：心型指向性
3.频率响应：20Hz~20KHz
4.灵敏度：12mV/Pa
5.阻抗：150Ω
6.负载阻抗：1kΩ
7.信噪比：65dB,1kHz at 1Pa
8.最大耐声压级（THD&lt;0.5%）：110dB SPL
9.电流耗量：3mA
10连接方式：Type XLR-3</t>
    </r>
  </si>
  <si>
    <t>无线麦克风</t>
  </si>
  <si>
    <t>1. 麦克风支持≥1个3.5mm音频接口，可输入头戴麦音频信号，输出幅值≥2V（RMS）。整机3.5mm音频接口≥2个。
2. 麦克风整机≥1个USB Type-C接口。
3. 麦克风支持≥1个Pogo pin接口，支持通过Pogo pin接口进行充电。整机Pogo pin接口≥2个。
4. 麦克风支持≥1个三合一按键，可控制麦克风的开关机、静音和配对。
5. 麦克风支持≥2个音量控制按钮，可通过音量“+”“—”按钮控制麦克风输出音量。
6. 麦克风单体重量≤30g。
7. 麦克风标配充电仓，方便快速充电及收纳。
8. 麦克风充电仓支持电量指示，通过灯珠亮灭数量充电仓剩余电量及充电状态。
9. 麦克风支持≥4种佩戴方式。
10. 麦克风领夹角度支持自由调节，调节角度≥±90°，以适配不同的使用者衣物；调节至0°位置时会有“卡扣感”,方便回归标准位置。</t>
  </si>
  <si>
    <r>
      <rPr>
        <b/>
        <sz val="10"/>
        <rFont val="宋体"/>
        <charset val="134"/>
      </rPr>
      <t>文香WX-WM520</t>
    </r>
    <r>
      <rPr>
        <sz val="10"/>
        <rFont val="宋体"/>
        <charset val="134"/>
      </rPr>
      <t xml:space="preserve">
1.屏幕采用OLED屏设计，界面清晰，音频信息及电量状态一目了然。可自由切换单声道和立体声模式，提供多一种选择，保障后期制作的灵活性。
2.传输距离100米。
3.采用2.4GHz ISM自适应跳频通信传输技术，能够大幅减少干扰，实现8毫秒的低延迟传输，真正实现音画同步。
4.轻便小巧无感佩戴，外观小巧便携，可轻松稳固地夹在衣服上。
5.内置3.7V/400mAh锂电池，单次续航时8小时，在TX、RX满电状态下搭配充电盒使用能将续航时间延长至30小时。
6.配有3.5mm耳机插孔，支持实时监听，可根据实际情况及时调整，确保录音安全和准确率，减少后期修改工作。
7.采用主流的双通道设计，能够满足两人同时出镜的收音需求，减少传递话筒的操作。
8.采用数字信号传输技术，内置高品质全向型麦克风，提供48KHz的采样率，20-20KHz全频段音频采样，带来更饱满、高分辨率的无损音质。
9.配有0-6级增益调节，能够实现-25.5dB~+24dB的电平输出，可按需求自由调节，帮助您录制更多声音细节。
10.打开充电盒即可自动开机，盖上自动关机，无需手动配对，有效提升创造效率。</t>
    </r>
  </si>
  <si>
    <t>互动电视</t>
  </si>
  <si>
    <t>1.屏幕物理尺寸≥55吋。
2.屏幕分辨率≥3840*2160。
3.屏幕刷新率≥60Hz。
4.屏幕可视角度≥±176度。
5.整机功耗≤120W。
6.待机功耗≤0.5W。
7.内置喇叭个数≥2。
8.喇叭总功率≥16W。
9.USB通道支持播放不少于10种文件格式。
10.USB接口数量≥2。
11.HDMI输入通道数量≥3。
12.模拟RF接口≥1。
13.AV接口≥1。
14.标配遥控器和配套电池。
15.支持HDMI接入检测开机，HDMI有输入信号后，可自动开机，至少有3个HDMI接口支持该功能。
16.支持HDMI接入检测关机，HDMI输入信号消失后2分钟，可自动进入关机状态，至少有3个HDMI接口支持该功能。
17.★整机能源效率等级不高于2级，不接受3级及以上低能源效率的产品。（提供权威机构出具的能源效率检测报告复印件并加盖厂家公章）
18.整机需经过节能产品认证。（提供权威机构出具的具有CMA和CNAS标识的节能产品认证检测报告复印件并加盖厂家公章）
19.提供产品CCC证书复印件并加盖厂家公章。</t>
  </si>
  <si>
    <r>
      <rPr>
        <b/>
        <sz val="10"/>
        <rFont val="宋体"/>
        <charset val="134"/>
      </rPr>
      <t>创维55BC20</t>
    </r>
    <r>
      <rPr>
        <sz val="10"/>
        <rFont val="宋体"/>
        <charset val="134"/>
      </rPr>
      <t xml:space="preserve">
1、屏幕尺寸：55英寸
2、屏幕分辨率：3840*2160
3、屏幕刷新率：60Hz
4、屏幕可视角度：178度
5、整机功耗：120W
6、待机功耗：0.5W
7、内置喇叭个数：2个
8、喇叭总功率：16W
9、USB通道支持播放不少于10种文件格式
10、USB接口数量：2（USB2.0）
11、HDMI输入通道数量：3
12、模拟RF接口：1
13、AV接口：1
14、标配电视遥控器和遥控器配套电池
15、产品支持HDMI接入自动检测开机，当HDMI有输入信号后，可以自动开机，3个HDMI接口均支持该功能
16、产品支持HDMI接入检测关机，HDMI输入信号消失后2分钟，可以自动进入关机状态，3个HDMI接口均支持该功能
17、整机能源效率等级2级，（报价文件中提供权威机构出具的能源效率认证证书检测报告复印件并加盖厂家公章）
18、整机经过节能产品认证（提供权威机构出具的具有CMA和CNAS标识的节能产品认证证书检测报告复印件并加盖厂家公章）
19、报价文件中提供产品CCC证书复印件并加盖厂家公章</t>
    </r>
  </si>
  <si>
    <t>LED柔光灯</t>
  </si>
  <si>
    <t>1)输入电压：AC220V。 
2)额定功率：≤100w。
3)色温：5600K/3200K可调。
4)显色指数：Ra≥95％。   
5)TLCI(Qa)：＞95。
6)通道数量：≥3通道。
7)亮度调节：支持无极调光。
8)单灯调光：≥4种调光方式。
9)多灯同时调光：≥1种调光方式。
10)仰俯角度：支持翻转，角度应不小于85°</t>
  </si>
  <si>
    <r>
      <rPr>
        <b/>
        <sz val="10"/>
        <rFont val="宋体"/>
        <charset val="134"/>
      </rPr>
      <t>泰阳人TYR-LED1322S</t>
    </r>
    <r>
      <rPr>
        <sz val="10"/>
        <rFont val="宋体"/>
        <charset val="134"/>
      </rPr>
      <t xml:space="preserve">
1、输入电压：AC220V。
2、额定功率：100w
3、色温：3200K-5600K可调
4、显色指数：Ra≥95％
5、TLCI(Qa)：＞95
6、通道数量：1/3通道
7、亮度调节：支持无极调光（0-100%）
8、单灯调光：4种调光方式（本地点控调节、DMX512控台协议、无线遥控器调节、电脑软件调节）
9、多灯同时调光：1种调光方式
10、仰俯角度：支持翻转，角度0-8585°</t>
    </r>
  </si>
  <si>
    <t>LED柔光灯遥控器</t>
  </si>
  <si>
    <t>1)机身支持中英文两种语言。
2)支持对每只灯具进行独立调校。
3)支持控制≥99组灯光，每组灯光可添加≥99个灯具。合计可控制灯具总数≥9801台。
4)支持节能/保护模式。
5)支持自动进入省电模式。</t>
  </si>
  <si>
    <r>
      <rPr>
        <b/>
        <sz val="10"/>
        <rFont val="宋体"/>
        <charset val="134"/>
      </rPr>
      <t>泰阳人TY-YK02</t>
    </r>
    <r>
      <rPr>
        <sz val="10"/>
        <rFont val="宋体"/>
        <charset val="134"/>
      </rPr>
      <t xml:space="preserve">
1、语言：中/英文可对每只（组）灯独立调校
2、调节：支持对每只灯具进行独立调校
3、每个遥控器能控制9801台灯，有地址码99个、组别99个，能控制99组、每组能设定99个地址码（99台灯具）。
4、自带节能/保护模式。
5、支持自动进入省电模式。
6、发射功率：10dbm
7、频率：433.92M</t>
    </r>
  </si>
  <si>
    <t>个</t>
  </si>
  <si>
    <t>翻页笔</t>
  </si>
  <si>
    <r>
      <rPr>
        <sz val="10"/>
        <rFont val="宋体"/>
        <charset val="134"/>
      </rPr>
      <t>1.</t>
    </r>
    <r>
      <rPr>
        <sz val="10"/>
        <rFont val="Arial"/>
        <charset val="134"/>
      </rPr>
      <t xml:space="preserve">	</t>
    </r>
    <r>
      <rPr>
        <sz val="10"/>
        <rFont val="宋体"/>
        <charset val="134"/>
      </rPr>
      <t>遥控距离:100米。
2.</t>
    </r>
    <r>
      <rPr>
        <sz val="10"/>
        <rFont val="Arial"/>
        <charset val="134"/>
      </rPr>
      <t xml:space="preserve">	</t>
    </r>
    <r>
      <rPr>
        <sz val="10"/>
        <rFont val="宋体"/>
        <charset val="134"/>
      </rPr>
      <t>激光:3R类激光。
3.</t>
    </r>
    <r>
      <rPr>
        <sz val="10"/>
        <rFont val="Arial"/>
        <charset val="134"/>
      </rPr>
      <t xml:space="preserve">	</t>
    </r>
    <r>
      <rPr>
        <sz val="10"/>
        <rFont val="宋体"/>
        <charset val="134"/>
      </rPr>
      <t>激光波长:640nm-660nm(红光)。
4.</t>
    </r>
    <r>
      <rPr>
        <sz val="10"/>
        <rFont val="Arial"/>
        <charset val="134"/>
      </rPr>
      <t xml:space="preserve">	</t>
    </r>
    <r>
      <rPr>
        <sz val="10"/>
        <rFont val="宋体"/>
        <charset val="134"/>
      </rPr>
      <t>电池:一节七号 (AAA) 电池。
5.</t>
    </r>
    <r>
      <rPr>
        <sz val="10"/>
        <rFont val="Arial"/>
        <charset val="134"/>
      </rPr>
      <t xml:space="preserve">	</t>
    </r>
    <r>
      <rPr>
        <sz val="10"/>
        <rFont val="宋体"/>
        <charset val="134"/>
      </rPr>
      <t>操作系统:Windows7及以上版本。
6.</t>
    </r>
    <r>
      <rPr>
        <sz val="10"/>
        <rFont val="Arial"/>
        <charset val="134"/>
      </rPr>
      <t xml:space="preserve">	</t>
    </r>
    <r>
      <rPr>
        <sz val="10"/>
        <rFont val="宋体"/>
        <charset val="134"/>
      </rPr>
      <t>USB版本:USB 2.0，即插即用，无需安装驱动。</t>
    </r>
  </si>
  <si>
    <r>
      <rPr>
        <b/>
        <sz val="10"/>
        <rFont val="宋体"/>
        <charset val="134"/>
      </rPr>
      <t>诺为N31</t>
    </r>
    <r>
      <rPr>
        <sz val="10"/>
        <rFont val="宋体"/>
        <charset val="134"/>
      </rPr>
      <t xml:space="preserve">
1、遥控距离：100米。
2、激光等级：Class IIIa类（＜5mW）。
3、激光波长:650nm(红光)。
4、电池:一节七号 (AAA) 电池。
5、操作系统:Windows7及以上版本/macOS/linux/android系统。
6、USB版本:USB 2.0，即插即用，无需安装驱动。</t>
    </r>
  </si>
  <si>
    <t>提词器</t>
  </si>
  <si>
    <t>1. 提词器屏幕亮度≥250cd/m²，分辨率1920*1080。
2. 提词器具备≥1个hdmi接口，≥1个vga接口。
3. 提词器屏幕菜单支持≥8种语言。
4. 提词器分光镜透光率≥97%，反射率≥20%。
5. 支持滚动速度任意调整；字号、字体任意设置，字色、背景色任意搭配等功能。软件控制方式多样化，键盘、鼠标、遥控器、脚踏板、遥控手柄均可。
6. 提词器整体结构为CNC数控加工成型，强度高，坚固结实。
7. 摄像机承托架结构为铝材数控一次挤出成型，固定支架可前后滑动，能与各种摄像机和三脚架固定使用,拆装简便。
8. 遮光罩为一次模压成型EV材质。
9. 提词器配备加厚承重型三脚架。
10. 依托加强型万向脚轮，移动平滑。
11. 内置电脑，采用企业级高效内嵌微型主机，采用ATX系列主板，Intel专业CPU，4GB内存，128GB高速msata企业版硬盘。
12. 支持≥4个usb接口，支持从U盘导入演讲文档，并支持鼠标键盘控制。
13. 内置无线遥控器，可控制文稿的暂停与播放，控制播放速度。</t>
  </si>
  <si>
    <r>
      <rPr>
        <b/>
        <sz val="10"/>
        <rFont val="宋体"/>
        <charset val="134"/>
      </rPr>
      <t>文香TC-19</t>
    </r>
    <r>
      <rPr>
        <sz val="10"/>
        <rFont val="宋体"/>
        <charset val="134"/>
      </rPr>
      <t xml:space="preserve">
文稿录入、编辑方便，操作简单，自动完成排版, 支持txt、rtf 、word 等格式文本。清晰度高，字迹清晰。可台内外联网。可与文稿摄像方式联用，组成二合一型。适用于各电视台演播室的录、直播节目需要。文稿字迹明亮清晰 支持自定义不同角色的字号/字体/颜色显示。 软件支持汉、藏、蒙、傣、维、朝鲜等少数民族语言。而且还支持国外的一些语言英、日、韩、德、俄、法、阿拉伯文等国家语言。（可根据要求来增加语言）；系统自动记录演播稿，当发生异常停电事故后再加电时自动寻找并且打开演播稿，并保证演播稿的完整性。
控制方式灵活多样，键盘、鼠标、控制手柄均可，字幕速度变化范围可随意调节，前后跳段翻页方便自如；采用进口多层宽带介质分光膜（硬膜）玻璃，厚度仅为2mm，光损失率在3%以下，反光度达到50％。软件解决双屏正像问题，使播音员和技术区操作更方便直观。有一个回监液晶监视器，可以输出最终监看信号。含三脚架，显示设备\题词器专用进口反射罩\进口镀膜玻璃\题词器软件。</t>
    </r>
  </si>
  <si>
    <t>补光灯</t>
  </si>
  <si>
    <t>1.功率不小于100W
2.带固定灯架
3.调光范围10% -100%</t>
  </si>
  <si>
    <r>
      <rPr>
        <b/>
        <sz val="10"/>
        <rFont val="宋体"/>
        <charset val="134"/>
      </rPr>
      <t>贝阳19寸，100W数显</t>
    </r>
    <r>
      <rPr>
        <sz val="10"/>
        <rFont val="宋体"/>
        <charset val="134"/>
      </rPr>
      <t xml:space="preserve">
1、功率不小于100W
2、带固定灯架
3、调光范围10% -100%
4、色温：2500K-7500K</t>
    </r>
  </si>
  <si>
    <t>HDMI高清音视频信号线、超五类网络传输线、RVVP线缆、电视机挂架/吊架、交换机等网络综合布线等。灯光进行安装调试处理</t>
  </si>
  <si>
    <t>安装辅材包括：
1、HDMI高清音视频信号线
2、超五类网络传输线、RVVP线缆等
3、电视挂架/吊架
4、交换机等网络综合布线等
5、灯光进行安装调试处理</t>
  </si>
  <si>
    <t>集体备课室设备清单</t>
  </si>
  <si>
    <t>产品名称</t>
  </si>
  <si>
    <t>产品参数</t>
  </si>
  <si>
    <t>总价</t>
  </si>
  <si>
    <t>智慧教研室环境建设</t>
  </si>
  <si>
    <t>教研录播电脑主机</t>
  </si>
  <si>
    <t>1.为保证系统整体编解码性能及使用稳定性，主机需采用ARM架构处理器，存储容量不低于1TB。采用Linux深度定制操作系统。
2.★要求录播主机具备一体化触控电容屏，屏幕尺寸不小于10英寸，屏幕分辨率≥1920*1080，支持通过主机一体化触控屏实现开始、暂停、停止录制、导播、互动等操作。（提供检测报告复印件并加盖厂家公章）
3.内置蓝牙无线物联模块，主机无需线缆就可以实现对同品牌音箱的音量控制，也可通过同品牌讲台实现对主机开关机控制。
4.★内置扬声器，支持音频检测，通过主机内置扬声器可以播放测试音频，通过主机一体化屏幕进行视频预览时能够同步播放音频，且可控制播放音频音量大小。
5.内置音频接收模块。无需外接无线音频接收模块，即可完成无线音频采集，支持同时≥2个无线麦克风接入，且同时支持≥2种对频模式。
6.★支持标准USB音视频信号输出，通过主机TypeC接口可以实现图像和声音同步输出，支持不小于4K图像输出，输出音频可通过主机控制软件实现混音，兼容主流视频会议软件。（提供检测报告复印件并加盖厂家公章）
7.支持≥5个RJ45接口，其中≥3个支持POE。
8.支持≥5个USB类型接口，其中USB-A接口≥3个，Type-C接口≥2个。
9.支持双网卡设计，摄像机可在独立网段单独工作，不影响原有网络。
10.支持UVC协议，通过主机TypeC接口可以实现图像和声音同步输出，支持不小于4K图像输出。（提供检测报告复印件并加盖厂家公章）
11.★支持网络监测功能，无需安装第三方软件，在触控屏幕上显示教室网络状态，包括：服务联通性、网络稳定性、上下行速度、网络追踪性、网卡信息。（提供检测报告复印件并加盖厂家公章）
12.支持录制清晰度设定，支持可选择 1080p、720p、VGA、QVGA；支持录制帧率设定，可选择 25fps/30fps/60fps；支持录制画质选择，可选择≥5种等级；录制编码码率≥16Mbps。
13.支持多通道同时录制，支持生成标准 MP4 格式视频文件，支持≥ 7 路 MP4 文件同时录制。
14.★支持≥2种录制视频自动分段模式：支持按照文件大小分段，可选择500MB，1GB，2GB进行分段录制；支持按照录制时长分段，可选择30分钟、60分钟。（提供检测报告复印件并加盖厂家公章）
15.支持通过主机一体化触控屏实现开始、暂停、停止录制。
16.★支持断电扩声，在主机完全断电的情况下，从主机线性音频通道上输入的音频可以从主机输出通道输出，且≥2个音频输入通道可以支持该功能。（提供检测报告复印件并加盖厂家公章）
17.支持≥4路高清视频输出，视频输出可同一时间输出不同视频源，且输出分辨率不小于4K，其中HDMI信号输出≥3路且UVC视频输出≥1路。
18.★为保证不影响授课，主机无风扇设计。（提供检测报告复印件并加盖厂家公章）</t>
  </si>
  <si>
    <r>
      <rPr>
        <b/>
        <sz val="10"/>
        <color theme="1"/>
        <rFont val="宋体"/>
        <charset val="134"/>
      </rPr>
      <t>文香WX-N6</t>
    </r>
    <r>
      <rPr>
        <sz val="10"/>
        <color theme="1"/>
        <rFont val="宋体"/>
        <charset val="134"/>
      </rPr>
      <t xml:space="preserve">
1.录播主机采用一体化嵌入式硬件设计架构，支持壁挂式安装；内置国产化八核处理器、Linux系统、8GB内存，1T硬盘。
2.录播主机满足录制、直播、点播、互动、导播管理、存储、切换、视音频编码、语音转写、虚拟抠像、行为分析等功能，支持远程互动教学，实现远程互动网络课堂。
3.配置17.3英寸电容触控液晶屏，采用防指纹涂层工艺，无须外接显示设备，用户可直接通过主机查看已录制的视频，支持在主机上直接播放查看录制效果，并可使用U盘拷贝。
4.具有多指智能手势识别息屏功能，操作者可在触摸屏任意位置，通过触摸实现对屏幕背光的关闭和开启。
5.支持2路HDMI输入接口，支持3路HDMI输出接口，1路输出本地画面，1路输出合成画面，1路HDMI自定义输出视频源和分辨率。
6.支持1路线性输入，1路3.5mm音频输入，1路线性输出，1路3.5mm音频输出。
7.支持2路RS232控制接口。
8.支持1路TYPE-C接口，具备3路USB3.0接口，支持连接鼠标、键盘进行导播控制以及主机连接U盘进行课程视频的录制、下载，支持外接光驱刻录光盘，拷贝本地视频至光驱刻录。
9.录播主机内置2个5W的扬声器，用于播放本地视频声音。
10.支持5路RJ45网口，其中4路为POE网口，集供电、控制、视频传输于一体。支持摄像机智能组网，摄像机即插即用。
11.视频编码：支持H.265和H.264两种视频编码协议，实现更高效率和更好质量的编码技术，支持4K分辨率（3840*2160）视频的编码和录制。
12.支持IPV4、IPV6链路地址、IPV6外网地址三个网络地址配置，支持启用DHCP自动获取IP地址。
13.为保证具有更好的散热效果，主机内置散热风扇，可自定义主机风扇转速。
14、报价文件附产品检测报告</t>
    </r>
  </si>
  <si>
    <t>教研录播主机导播系统</t>
  </si>
  <si>
    <t xml:space="preserve">1. 自动导播默认画面支持自定义设定，支持选择自动导播画面，可根据需要选择自动导播的画面，可设置自动导播画面的保护时间和保持时间。
2. 支持多种画面模式，支持单画面、画中画、左右等分、三画面、四画面多种画面合成模式，支持自动导播、手动导播，可通过互动录播电脑主机一体化触控屏实现模式选择。
3. 导播优先级可自定义设定，支持定时切换设置，可自由选择切换时间和切换画面，支持根据学生、老师行为状态实现画面智能切换。
4. 支持本地导播、远程导播，本地导播可通过互动录播电脑主机一体化触控屏实现本地导播控制；也可通过触控回传实现画面导播，无需外接键鼠设备，通过交互智能平板实现对互动录播电脑主机的导播控制，远程导播可通过网络实现远程导播控制。
5. 支持课件画面自动检测，可设置检测灵敏度；支持课件画面检测区域设定，可屏蔽电脑弹窗区域。
6. 支持导入与导出互动录播主机配置文件，进行升级和调试。
</t>
  </si>
  <si>
    <r>
      <rPr>
        <b/>
        <sz val="10"/>
        <color theme="1"/>
        <rFont val="宋体"/>
        <charset val="134"/>
      </rPr>
      <t>文香V4.0</t>
    </r>
    <r>
      <rPr>
        <sz val="10"/>
        <color theme="1"/>
        <rFont val="宋体"/>
        <charset val="134"/>
      </rPr>
      <t xml:space="preserve">
1.系统支持账号密码登录，支持电影模式、资源模式等录制模式，支持1路电影模式加6路资源备份。
2.录制格式支持MP4/FLV/TS，录制分辨率支持3840*2160、1920*1080等，支持录制帧率设定，可选择25fps/30fps，码流支持1000-20000kbps之间手动设置。
3.支持实时显示录播主机CPU的使用率，硬盘使用情况，不少于6路预监画面，可自定义通道预监画面名称，可同步显示对应摄像机的电量，具有自动息屏功能，可选择息屏时间。
4.支持手指点控模式；导播模式支持视频预览、直播输出监视、视频切换等功能，其中手指拖动视频切换时支持导播小画面定位跟随。
5.支持添加字幕，支持包括系统时间在内的九种预设字幕的设置，其中系统时间支持自动校准。可直接通过拖拽实现自定义字幕显示位置。支持设置9种字体大小、8种字体颜色、8种字体背景颜色选择。
6.系统界面自带虚拟软键盘，无需外接USB键盘，可输入中文、英文、数字、特殊符号。
7.支持导播模式设置：包括手动、半自动、全自动模式，具有自动轮巡导播模式，可自定义轮巡画面和间隔时长。
8.支持会议导播模式，开启会议模式后，系统根据会议麦克风发言自动切换视频画面预置位。
9.提供多种画面布局模式，支持视频画面叠加与组合，包括单画面、双分屏画面、三分屏画面、四分屏画面显示，可直接通过手指触控拖动通道画面实现多分屏布局显示画面的替换，替换时支持导播小画面定位跟随。
10.支持自定义布局方式，支持多个视频图层自由叠加组合，自定义布局时可随意拖拉画面窗口，更改布局背景和边框颜色。
11.支持4种片头和4种片尾的添加，可以设置插入片头片尾的时间，支持jpg、png格式。
12.台标支持4个固定位置，分别为左上、右上、左下、右下，支持手动拖拽移动台标，实现界面任意位置的台标设置。支持设定图片台标，支持jpg、png格式。
13.支持上滑、下滑、左滑、右滑等多种切换特效，支持自定义选择8种特效切换速度。
14.系统支持摄像机云台控制，可以对摄像机进行变焦、上下左右位置调整以及8个预置位的设置，整个过程支持手指触控操作。
15.系统可以进行音量设置，可以采用手指拖动方式控制设备输入输出的音量大小。
16.支持对屏幕亮度进行设置，采用手指拖动方式控制屏幕的亮度。
17.系统支持录制倒计时和循环记录功能，在硬盘存储空间为0时，仍可进行录制，将最早录制的视频文件删除，支持录制到U盘。
18.所录制的视频文件既可存储在本地硬盘，也支持通过FTP上传至平台，同时支持用户随时通过录播主机点播回放视频，并可使用移动磁盘或硬盘拷贝下载。
19.支持本地文件重命名，具有视频文件回收站功能，保存7天后自动删除。
20.系统支持长视频分段录制的功能，可自定义视频文件分段时长，当录制课程时间较长时，可在不结束录制的条件下自动按分段时长将课程视频文件分割录制成多个视频文件，提供不限时长、45分钟、60分钟、90分钟、120分钟、150分钟、180分钟、240分钟等多种方式可选。</t>
    </r>
  </si>
  <si>
    <t>教研录播主机互动系统</t>
  </si>
  <si>
    <t>1.支持标准 SIP 互动协议，支持与标准 SIP 终端实现音视频互动，支持 1080p@30fps 高清视频互动
2.互动系统具备回声消除功能，在主讲教室与听讲教室同时发言的情况下，保证双方语音清晰，双方体验良好。
3.支持互动清晰度设置：支持 1080p@30fps，分辨率可选择 1080p、720p、VGA、QVGA，帧率可选择 30fps、25fps。互动画质可选择好、一般、流畅三个等级
4.支持双流自动发送，设置自动发送后，建立呼叫，主讲教室自动发送双流
5.支持课程预约功能，互动录播电脑主机能接收平台下发的互动课表，并显示于互动电脑主机一体化触控屏上，用户点击课表即可立即加入课堂，进行实时互动
6.支持微信扫码登录，无需单独输入账号，使用微信扫描互动录播电脑主机一体化触控屏上显示的二维码即可登录互动系统，登陆后显示用户头像和用户名
7.支持手动切换发给远端的画面。支持通过互动录播电脑主机一体化触控屏实现音量大小调整、静音。支持互动过程中一键全屏，全屏放大主画面，隐藏所有图标。支持开启和关闭桌面共享功能
8.互动过程中可随时邀请新的听课端加入，支持拨号呼叫，用户可通过互动录播电脑主机一体化触控屏上的拨号键盘实现拨号呼叫；支持互动通讯录功能，通讯录可显示最近呼叫的账号信息，可通过通讯录实现一键呼叫</t>
  </si>
  <si>
    <t>教研录播主机视频处理系统</t>
  </si>
  <si>
    <t>1. 支持合成1080P的PGM画面，包含导播画面、教师全景画面、教师特写画面、学生全景画面、学生特写画面。
2. 支持多种类型视频信号接入，支持标准网络视频信号接入、高速数字信号接入。
3. 支持通过rtsp协议接入第三方摄像机视频流。
4. 支持不少于3种编码复杂度，支持Baseline Profile、Main profile、High profile
5. 支持不少于两种码率控制方式，支持CBR（Constant Bit Rate）、VBR（Variable Bit Rate）。</t>
  </si>
  <si>
    <t>双目4K教师摄像机</t>
  </si>
  <si>
    <t>1. 采用全景特写双镜头，全景镜头水平视场角≥40°，特写镜头水平视场角≥20°。（提供国家认可的权威第三方检测机构所出具的权威检测报告）
2. 摄像机采用一体化集成设计，支持超高清
3. 内置图像识别跟踪算法，搭配隐藏式微型云台，保证清晰度的同时，也减小对课堂的干扰。
4. 镜头采用无畸变设计，保证拍摄画面无畸变。
5. 为保证画质，全景画面与特写画面采用同系列图像传感器和图像处理器，确保两者图像输出亮度、颜色、风格等保持一致。（提供国家认可的权威第三方检测机构所出具的权威检测报告）
6. 全景图像传感器有效像素≥400万，特写图像传感器有效像素≥800万。（提供国家认可的权威第三方检测机构所出具的权威检测报告）
10. 摄像机采用逐行扫描方式 。</t>
  </si>
  <si>
    <r>
      <rPr>
        <b/>
        <sz val="10"/>
        <color theme="1"/>
        <rFont val="宋体"/>
        <charset val="134"/>
      </rPr>
      <t>文香WX-C800T</t>
    </r>
    <r>
      <rPr>
        <sz val="10"/>
        <color theme="1"/>
        <rFont val="宋体"/>
        <charset val="134"/>
      </rPr>
      <t xml:space="preserve">
1.采用全景/特写双镜头设计，传感器：1/2.7英寸CMOS，特写镜头800万像素，全景镜头400万像素。
2.学生特写镜头水平视场角43°。全景镜头水平视场角110°。
3.支持4K(3840×2160）分辨率，兼容1080P、720P等分辨率。
4.视频编码标准： 支持H.264/MJPEG，帧率支持1~30fps，视频码率设置范围：32Kbps ~ 16384Kbps。
5.视频制式：支持50Hz/60Hz，编码等级可设置base line/main profile/high profile。
6.音频编码标准：支持 AAC、G711A编码格式，音频采样率48KHz，音频码率：支持96Kbps、128Kbps、256Kbps。
7.支持水平翻转、垂直翻转；支持多种白平衡方式，支持自动，室内，室外，一键式，手动；支持背光补偿、图像冻结。
8.摄像机接口：1路RJ45 （10M/100M自适应），1路Type-C，1路Line in 3.5mm音频接口；1路Line out 3.5mm音频接口。
9.支持POE一线通功能，电源、视频、音频、控制四线合一。
10.支持USB音视频输出，同时支持UVC和UAC协议，最大支持4K@30fps输出，兼容主流视频会议软件。
11.内置图像识别跟踪算法，微型机械云台设计，全景特写双镜头采用同系列图像传感器和图像处理器，确保两者图像输出亮度、颜色、风格等保持一致。12.人脸检测：支持对监视画面中出现的人脸进行检测，在监视或录像状态下，监视画面无明显缺损，物体移动时画面边缘无明显锯齿、拉毛现象。13.系统具备图像识别功能，支持同时输出2路场景画面，支持所有画面的自动导播切换。
14.支持通过浏览器进行管理，包括亮度、饱和度、对比度、锐度、色度设置。
15配合录播主机支持人物动作分析，识别举手、站立、背身、趴下、低头、扭头等人物动作分析。
16.支持 DC12V、POE供电方式。
17.报价文件附产品检测报告</t>
    </r>
  </si>
  <si>
    <t>教师摄像机图像处理系统</t>
  </si>
  <si>
    <t>1. 摄像机内嵌智能跟踪算法，无需单独安装定位跟踪主机及其他任何辅助拍摄设备，即可实现跟踪定位控制功能。
2. 系统应采用智能图像识别算法，高清摄像机同时输出2路场景画面并分析计算，实现1台摄像机的2景位拍摄，通过导播跟踪系统，实现所有画面的自动导播切换：
a) 当教师在讲台区域站立授课时，自动切换为教师特写，当教师在讲台区域进行走动时，自动切换到教师全景；
b) 当教师切换多媒体授课时，自动切换为多媒体特写画面。
3. 支持设置摄像机分辨率、帧率、码率。
4. 支持设置摄像机亮度、饱和度、对比度、锐度、色度、快门速度。</t>
  </si>
  <si>
    <r>
      <rPr>
        <b/>
        <sz val="10"/>
        <color theme="1"/>
        <rFont val="宋体"/>
        <charset val="134"/>
      </rPr>
      <t>文香WX-C800T</t>
    </r>
    <r>
      <rPr>
        <sz val="10"/>
        <color theme="1"/>
        <rFont val="宋体"/>
        <charset val="134"/>
      </rPr>
      <t xml:space="preserve">
1. 摄像机内嵌智能跟踪算法，无需单独安装定位跟踪主机及其他任何辅助拍摄设备，即可实现跟踪定位控制功能。
2. 系统应采用智能图像识别算法，高清摄像机同时输出2路场景画面并分析计算，实现1台摄像机的2景位拍摄，通过导播跟踪系统，实现所有画面的自动导播切换：
a) 当教师在讲台区域站立授课时，自动切换为教师特写，当教师在讲台区域进行走动时，自动切换到教师全景；
b) 当教师切换多媒体授课时，自动切换为多媒体特写画面。
3. 支持设置摄像机分辨率、帧率、码率。
4. 支持设置摄像机亮度、饱和度、对比度、锐度、色度、快门速度。</t>
    </r>
  </si>
  <si>
    <t>双目4K分析摄像机</t>
  </si>
  <si>
    <t>1. 采用全景特写双镜头，全景镜头水平视场角≥110°，特写镜头水平视场角≥40°。（提供国家认可的权威第三方检测机构所出具的权威检测报告）
2. 摄像机采用一体化集成设计，支持4K超高清，最大可提供4K图像编码输出，同时向下兼容1080p，720p分辨率。
3. 内置图像识别跟踪算法，搭配隐藏式微型云台，保证清晰度的同时，也减小对课堂的干扰。
4. 镜头采用无畸变设计，保证拍摄画面无畸变，减少畸变校正造成的图像质量损失。
5. 为保证画质，全景画面与特写画面采用同系列图像传感器和图像处理器，确保两者图像输出亮度、颜色、风格等保持一致。（提供国家认可的权威第三方检测机构所出具的权威检测报告）
6. 摄像机接口支持RJ45≥1路，Type-C≥1路，Line in接口≥1路。
7. 支持POE有线网络供电，只需要1路网线，即可实现供电及信号传输，支持同时输出特写和全景等多路画面。
8. 传感器尺寸 CMOS ≥ 1/2.8英寸。
9. 全景图像传感器有效像素≥400万，特写图像传感器有效像素≥800万。（提供国家认可的权威第三方检测机构所出具的权威检测报告）</t>
  </si>
  <si>
    <r>
      <rPr>
        <b/>
        <sz val="10"/>
        <color theme="1"/>
        <rFont val="宋体"/>
        <charset val="134"/>
      </rPr>
      <t>文香WX-C800S</t>
    </r>
    <r>
      <rPr>
        <sz val="10"/>
        <color theme="1"/>
        <rFont val="宋体"/>
        <charset val="134"/>
      </rPr>
      <t xml:space="preserve">
1.采用全景/特写双镜头设计，传感器：1/2.7英寸CMOS，特写镜头800万像素，全景镜头400万像素。
2.教师特写镜头水平视场角26°。全景镜头水平视场角43°。
3.支持4K(3840×2160）分辨率，兼容1080P、720P等分辨率。
4.视频编码标准： 支持H.264/MJPEG，帧率支持1~30fps，视频码率设置范围：32Kbps ~ 16384Kbps。
5.视频制式：支持50Hz/60Hz，编码等级可设置base line/main profile/high profile。
6.音频编码标准：支持 AAC、G711A编码格式，音频采样率48KHz，音频码率：支持96Kbps、128Kbps、256Kbps。
7.支持水平翻转、垂直翻转；支持多种白平衡方式，支持自动，室内，室外，一键式，手动；支持背光补偿、图像冻结。
8.摄像机接口：1路RJ45 （10M/100M自适应），1路Type-C，1路Line in 3.5mm音频接口；1路Line out 3.5mm音频接口。
9.支持POE一线通功能，电源、视频、音频、控制四线合一。
10.支持USB音视频输出，同时支持UVC和UAC协议，最大支持4K@30fps输出，兼容主流视频会议软件。
11.内置图像识别跟踪算法，微型机械云台设计，全景特写双镜头采用同系列图像传感器和图像处理器，确保两者图像输出亮度、颜色、风格等保持一致。
12.人脸检测：支持对监视画面中出现的人脸进行检测，在监视或录像状态下，监视画面无明显缺损，物体移动时画面边缘无明显锯齿、拉毛现象。
13.系统具备图像识别功能，支持同时输出2路场景画面，支持所有画面的自动导播切换。
14.支持通过浏览器进行管理，包括亮度、饱和度、对比度、锐度、色度设置。
15配合录播主机支持人物动作分析，识别举手、站立、背身、趴下、低头、扭头等人物动作分析。
16.支持 DC12V、POE供电方式。
17.报价文件附产品检测报告</t>
    </r>
  </si>
  <si>
    <t>分析摄像机图像处理系统</t>
  </si>
  <si>
    <t>1. 摄像机内嵌智能跟踪算法，无需单独安装定位跟踪主机及其他任何辅助拍摄设备，即可实现跟踪定位控制功能。
2. 系统应采用智能图像识别算法，高清摄像机同时输出2路场景画面并分析计算，实现1台摄像机的2景位拍摄，通过导播跟踪系统，实现所有画面的自动导播切换：
a) 学生起立发言时，首先切换为学生全景，再过渡为发言学生的特写画面，当多名学生站立时，自动切换到学生全景；
b) 学生跟踪具备人脸检测辅助识别功能。
3. 支持设置摄像机分辨率、帧率、码率。
4. 支持设置摄像机亮度、饱和度、对比度、锐度、色度、快门速度</t>
  </si>
  <si>
    <r>
      <rPr>
        <b/>
        <sz val="10"/>
        <color theme="1"/>
        <rFont val="宋体"/>
        <charset val="134"/>
      </rPr>
      <t>文香WX-C800S</t>
    </r>
    <r>
      <rPr>
        <sz val="10"/>
        <color theme="1"/>
        <rFont val="宋体"/>
        <charset val="134"/>
      </rPr>
      <t xml:space="preserve">
1. 摄像机内嵌智能跟踪算法，无需单独安装定位跟踪主机及其他任何辅助拍摄设备，即可实现跟踪定位控制功能。
2. 系统应采用智能图像识别算法，高清摄像机同时输出2路场景画面并分析计算，实现1台摄像机的2景位拍摄，通过导播跟踪系统，实现所有画面的自动导播切换：
a) 学生起立发言时，首先切换为学生全景，再过渡为发言学生的特写画面，当多名学生站立时，自动切换到学生全景；
b) 学生跟踪具备人脸检测辅助识别功能。
3. 支持设置摄像机分辨率、帧率、码率。
4. 支持设置摄像机亮度、饱和度、对比度、锐度、色度、快门速度</t>
    </r>
  </si>
  <si>
    <t>Ai课堂分析系统</t>
  </si>
  <si>
    <t>1.系统支持对教室环境的3D还原重建，形成桌椅、讲台、一体机的真实环境建模，采集到的师生互动行为自动对应到具体课桌位置；支持正前方、左前方、右前方、左后方、右后方5种视角转换。
2.在3D课堂孪生界面中，通过课桌的颜色深浅表示学生参与互动的活跃程度，基于学生上台次数、举手次数、问答次数计算学生活跃程度，颜色变化代表活跃度变化。
3.在3D课堂孪生界面中，支持点击课堂活跃热力图中的学生头像，查看该学生的师生互动视频片段，统计该学生在本节课的上台互动、举手次数、问答次数。
4.在3D课堂孪生界面中，支持在地面上显示教师的巡堂轨迹，颜色不同代表停留时间不同。
5.系统支持通过教学大语言模型，生成教学建议，教学大模型具备至少70亿参数量，2200亿训练语料，支持至少16Ktoken输入；教学大模型已通过网信办备案。
6.系统通过教学大语言模型，根据教学内容自动生成师生问答、课堂互动、新课标落实三个维度的课堂反馈建议，可查看全部提问、符合知识性目标的提问、不合适的提问、提问优化建议、课堂互动建议、基于新课标的亮点和改进建议。
7.系统支持统计课程时长、课堂中教师讲授时长、教师讲授字数、教师授课平均语速。
8.系统自动统计教师授课、师生互动、小组讨论、课堂练习的时间分布情况，支持图形可视化展示不同课堂行为的整体时间占比。
9.系统自动统计教师授课、师生互动、小组讨论、课堂练习的时间分布情况，支持按照时序图样式展示，展示不同课堂行为发生的顺序、时长。
10.系统通过语音识别技术、自然语言处理，将课堂中老师和学生的声音转写为文字，按照前后文逻辑关系自动切割为不同的片段；片段支持展开查看详细文字，支持跳转到文字段落对应的视频片段。
11.系统支持对语音转写中的师生问答进行自动识别，将提问内容自动高亮显示，支持将识别出的问答实录一键导出为云文档。
12.系统支持对识别出的文字进行手动校准，支持对识别出的问答片段标注是否有效，被标注有效的问答片段，在播放器时间轴对应的时间点上会高亮显示。
13.系统支持自动识别问答模式分类，按简单型、追问型、思考再答型、自问自答、无响应进行分类统计，通过柱状图表呈现。
14.系统支持点击问答模式柱状图对该类型的提问进行筛选，问答实录中显示对应文字明细，支持按师生角色区分，并自动进行分段分句，支持跳转到文字段落对应的视频片段。
15.系统支持通过弗兰德斯编码规则对课堂数据进行每秒1次的打点，自动计算出启发/指导比（I/D）、学生稳态比（PSSR）、教学内容比（CCR）、学生发言比（PIR）、教师提问比（TQR）、教学/调控比（TRR）的指标数值，通过雷达图呈现。
16.系统支持将本堂课的弗兰德斯编码数值和标准数值进行对比，通过上下箭头呈现高于或低于标准数值；可查看弗兰德斯矩阵编码打点信息，点击打点信息可播放对应视频片段。
17.系统支持教师画面、学生画面双窗口显示，小窗口可自由拖动位置和自由切换；支持根据课件翻页将教学视频进行虚拟切片，点击互动课件缩略图，可跳转至对应视频片段。
18.系统使用基于计算机视觉算法、语音识别技术、自然语言处理的多模态算法整体判断课堂行为，并通过有限状态机进行校正；根据课堂行为对教学视频进行打点，片段打点信息包含提问、回答、举手、起立、上台、齐读、讨论的教学事件，播放进度条支持显示事件类型、快速定位播放功能。
19.系统支持关键片段、问答模式、完整模式三种播放模式，可任意切换。
20.系统支持将报告下载至本地，报告中包含基础数据、教学时间分配、讲学环节时间轴、弗兰德斯编码图、S-T/Rt-Ch教学分析图、高频词语分析、提问数据统计、提问详情列表。
21.系统支持通过对S-T编码序列的深度分析，计算本节课的教师行为占有率Rt、师生行为转换率Ch，基于本节课的Rt值、Ch值得出本节课的教学模式，教学模式包含：混合型、练习型、讲授型、对话型。
22.系统支持以海报、二维码、链接的方式分享给他人。
系统支持在移动端查看报告。</t>
  </si>
  <si>
    <r>
      <rPr>
        <b/>
        <sz val="10"/>
        <color theme="1"/>
        <rFont val="宋体"/>
        <charset val="134"/>
      </rPr>
      <t>文香V4.0</t>
    </r>
    <r>
      <rPr>
        <sz val="10"/>
        <color theme="1"/>
        <rFont val="宋体"/>
        <charset val="134"/>
      </rPr>
      <t xml:space="preserve">
1.对教师巡视停留占比情况进行AI分析，生成教师巡视停留模型热力图，轨迹图以教室3D模型形式直观呈现教师授课位置数据。
2.按照肯定性回答、解释性回答、无回答等维度对学生回答情况进行分析，可汇总不同维度的回答次数和所占百分比，并可查看整堂课程中的回答问题情况详细分布。
3.从听讲、举手、读写、学生汇报、生生互动、等不同维度对整个课堂中的学生学习情况进行AI分析，可统计每个维度的学习用时占比和时长。
4.能自动识别的教师行为,形成行为时序图，可自动定位到课堂实录的特定时刻，方便进行快速回顾教学环节。
5.统计课程时长、课堂中教师讲授时长、教师讲授字数、教师授课平均语速。
6.自动统计教师授课、师生互动、小组讨论、课堂练习的时间分布情况，支持图形可视化展示不同课堂行为的整体时间占比。支持按照时序图样式展示不同课堂行为发生的顺序、时长。
7.通过语音识别技术、自然语言处理，将课堂中老师和学生的声音转写为文字。
8.对语音转写中的师生问答进行自动识别。
9.手动纠错，通过编辑功能，可手动修改语音转写的内容。
10.自动识别问答模式分类，对话型、练习型、混合型、讲授型中进行分类统计。
11.点击问答模式柱状图对该类型的提问进行筛选，问答实录中显示对应文字明细。
12.通过弗兰德斯编码规则对课堂数据进行分析，通过雷达图呈现。
13.将报告下载至本地，报告中包含基础数据、教学时间分配、讲学环节时间轴、弗兰德斯编码图、S-T/Rt-Ch教学分析图、高频词语分析、提问数据统计、提问详情列表。
14.根据图像识别全自动跟踪数据生成S-T曲线图，帮助用户进行教学技能提升和评估，支持分别以学生行为时间和教师行为时间轴方式展示。</t>
    </r>
  </si>
  <si>
    <t>1. 麦克风采用≥4核的国产音频芯片。
2. 麦克风频率响应范围不低于50Hz~16KHz。
3. 麦克风拾音半径≥8m。
4. 麦克风信噪比≥68dB。
5. 麦克风声压级≥130dBSPL，10%THD@1 KHz。
6. 麦克风无需额外适配器供电，能够通过网线实现麦克风供电、音频信号传输、参数调整。</t>
  </si>
  <si>
    <t>1.标配一个充电仓、两个无线麦克风，且两个麦克风支持同时工作。 
2.支持任意两个麦克风放入同一个充电仓完成配对，配对后两个麦克风可同时连接一个接收端。
3.支持红外和无线2.4G同时配对，实现远距离配对的同时，防止误配对。
4.支持领夹佩戴、手持、挂脖佩戴、头戴佩戴等多种使用方式，满足不同场景需求。
5.麦克风自带全彩显示屏，支持显示显示麦克风电池电量、麦克风配对状态、麦克风所连接的设备、显示当前麦克风接收声音强度、无线连接信号强度。
6.支持抗干扰能力，支持自动跳频技术，避免同频干扰问题，同一空间内有多个无线麦克风不会产生相互干扰。
7.支持在空旷环境下，有效传输距离≥100m，适用于多种场景。
8.支持充电仓快速充电，1小时充满麦克风。
9.麦克风续航时间不低于6小时</t>
  </si>
  <si>
    <t>功放音箱</t>
  </si>
  <si>
    <t>1.采用功放与互动音箱一体化设计，帮助教师实现多媒体扩音以及本地扩声功能。
2.双音箱有线连接，机箱采用塑胶材质，保护设备免受环境影响。
3.输出额定功率≥2*15W。</t>
  </si>
  <si>
    <r>
      <rPr>
        <b/>
        <sz val="10"/>
        <color theme="1"/>
        <rFont val="宋体"/>
        <charset val="134"/>
      </rPr>
      <t xml:space="preserve">文香WX-LB60                                  </t>
    </r>
    <r>
      <rPr>
        <sz val="10"/>
        <color theme="1"/>
        <rFont val="宋体"/>
        <charset val="134"/>
      </rPr>
      <t xml:space="preserve">
1.采用功放与互动音箱一体化设计，帮助教师实现多媒体扩音以及本地扩声功能。
2.双音箱有线连接，机箱采用塑胶材质，保护设备免受环境影响。
3.输出额定功率≥2*15W。</t>
    </r>
  </si>
  <si>
    <t>对</t>
  </si>
  <si>
    <t>教学显示终端</t>
  </si>
  <si>
    <t>1.屏幕物理尺寸≥55吋。
2.屏幕分辨率≥3840*2160。
3.屏幕刷新率≥60Hz。
4.屏幕可视角度≥±176度。
5.整机功耗≤120W。
6.待机功耗≤0.5W。</t>
  </si>
  <si>
    <t>创维55BC20
1、屏幕尺寸：55英寸
2、屏幕分辨率：3840*2160
3、屏幕刷新率：60Hz
4、屏幕可视角度：178度
5、整机功耗：120W
6、待机功耗：0.5W
7、内置喇叭个数：2个
8、喇叭总功率：16W</t>
  </si>
  <si>
    <t>资源管理平台</t>
  </si>
  <si>
    <t>1) 可实现数据看板、专递课堂、名校网络课堂、直播活动、用户管理、视频管理等功能。
2) 角色自定义：支持管理员根据不同教师的工作需求创建角色，自定义该角色的名称和可使用的功能权限；并可查看各角色的人数，方便管理。
3) 教师可以通过自主账号登录平台，根据教师个人学习需求对全校的视频课程进行筛选、点播观看、在线学习。
4) 视频管理：录播主机录制的视频自动上传至平台，支持本校教师或管理员对视频进行名称编辑、学科学段编辑、下载、删除、发布课程等操作。
5) 上传附件：平台支持支持用户在发布课程时上传相关资料；所上传资料可支持不少于5种文件格式；课程发布后，观众观看课程时下载相关资料，进行深入学习。
6) 课程发布：课程发布时，可选择对应的学段、学科、发布模块、示范课分类等，方便用户按不同维度查找课程。
7) 课程审核：支持学校管理员对本校教师申请发布的课程进行审核，监控公开课程资源的质量。
8) 课程评论：支持用户对已发布视频进行视频打点并插入课堂评价，所评论内容需关联视频对应时间点。平台支持用户在线发表视频评论，所评论内容支持以新消息提示方式自动提醒授课教师。支持管理员对用户评论进行信息管理，可选择性删除评论内容，管控评论秩序。
9) 公网直播：学校管理员可设置录播设备的直播模式为公网直播，自由发起公网直播活动，方便举办公开课、校园培训等活动。
①．全局调度系统：实时收集节点负载、网络质量，并根据终端用户的 IP，将用户请求引导至最优的节点，以降低时延，提升流畅率。
②．冗余带宽：云服务器具备T级的带宽储备和百万级并发承载能力，可应对突发增量的用户访问。
10) 直播活动：支持用户创建直播，提前设置预约直播信息，并获取直播地址及二维码海报，方便提前发布直播信息。
11) 直播工作台：创建直播时支持添加直播助教；助教进入工作台可进行直播间秩序维护，具体功能包括：
①．删除留言：支持对观众聊天互动的发言记录进行单个/批量删除，保障教师间互动交流的友好秩序；
②．禁言观众：支持对观众进行单个/批量的禁言，禁言后观众将不能在直播互动中发表言论，避免不法人员在公众场合捣乱。
12)直播分享：用户可一键生成链接并进行分享，其他用户通过打开链接的方式，可登录观看直播视频。
13)活动预告：支持PC端、移动端通过分享链接地址，查看直播活动的相关信息，包括封面、活动名称、学校名称、活动开始时间、简介、预览课件等；在预览课件时，用户可在课件上进行书写、擦除、移动图片素材等操作，且操作不影响原课件内容，方便评课老师在直播开始前，预览主讲老师的课件。
14) 禁言要求：直播开始前和直播过程中，支持用户修改观众聊天互动的权限；可设置为观众禁言，仅允许管理员进行发言，把控直播活动的纪律。
15) 签到设置：支持在直播活动开始前，设置签到规则；可选择观众首次进入直播进行签到，或直播开始后15分钟开始签到，适应不同的直播场景。
16) 直播数据：直播开始后，支持查看直播的人气峰值、观看人次、累计点赞、观众发言次数、签到人数等数据，随时掌握直播情况。
17) 管理直播回放：教师可选择直播中各时段生成的回放视频，删除不必要的回放片段，或选择发布至专递示范课/名校网络课堂/名师示范课，方便其他师生观看。</t>
  </si>
  <si>
    <r>
      <rPr>
        <b/>
        <sz val="10"/>
        <color theme="1"/>
        <rFont val="宋体"/>
        <charset val="134"/>
      </rPr>
      <t xml:space="preserve">资源管理平台应用系统V1.0 </t>
    </r>
    <r>
      <rPr>
        <sz val="10"/>
        <color theme="1"/>
        <rFont val="宋体"/>
        <charset val="134"/>
      </rPr>
      <t xml:space="preserve">
一、基础功能
1.系统架构：平台采用B/S架构设计，支持IE、360等主流浏览器访问，方便用户进行使用管理。
2.用户管理：具有用户自主注册功能，支持通过手机号、微信扫码进行注册，需通过账号密码、微信扫码和手机验证码等方式进行登录，根据不同的角色分配相应权限，支持个人信息查看，在线修改密码，上传个性化头像。
3.平台布局：支持自定义平台名称、LOGO，首页具有快速导航，包括新闻公告、直播活动、课程资源、教研活动等，支持自定义导航栏名称、顺序等，支持创建二级导航菜单，方便学校个性化设置。
4.新闻公告：可通过滚动播报方式显示新闻公告，支持标题检索，支持查看新闻公告详情，显示标题、发布人、发布时间、阅读次数、文章内容、图片，支持自定义公告类型，支持预编辑公告内容和定时发送。
5.设备管理：支持录播设备管理，可远程预览录播画面、设备信息查看、设备状态监测、数量统计等。
6.后台管理：支持查看存储空间使用情况，支持课程永久权限开启/关闭，支持个性化设置脚链。
7.一键置灰：支持平台肤色一键置灰功能，切合特殊纪念日氛围。
8.强制播放：支持强制设置播放源，用户点击任意视频均强制播放指定视频源，便于学校进行统一播放和管理。
9.空间管理：支持个人空间管理，包括教师空间、学生空间；支持查看个人课表信息，按照周课表显示，显示上课时间、节次、教室位置等信息，教室可通过课表快速创建直播课或远程互动课。
10.教师空间：
（1）支持查看教师个人创建的全部课程，包括普通课程、直播课程、教研活动、互动课程、收藏课程等。。
（2）支持查看我的课程列表，跳转至创建课程界面，具有课程管理调整接口，方便教师快速管理课程信息。
（3）支持查看直播课程列表，包括直播中、未开始、已结束的个人直播课程信息，具有快速创建直播活动和直播管理跳转接口。
（4）支持查看教研活动列表，包括课例评课、直播教研、互动教研等所有个人教研活动，具有快速发起教研活动跳转接口。
（5）支持查看互动课程列表，具有快速创建互动课程跳转接口。
（6）支持查看教师个人收藏的所有活动/课程列表，可快速定位到详情，方便教师管理个人收藏夹。
11.学生空间：支持查看学生个人的收藏列表，包含课程列表和直播列表，方便学生构建个人视频资源库。
12.班级群管理：支持查看教师和学生所在的班级，可在班级群内发送文件和消息，支持查看班级公告，可在公告列表中查看历史公告内容。
二、资源管理
1.支持查看录播资源列表，支持按资源名称/主讲人快速搜索，支持按教室、年级、学科、时间、使用情况、资源大小查询录播的视频资源。
2.支持远程管理录播主机上的课程资源，支持批量删除、手动上传等，支持查看录播主机录制完成的通道画面和合成画面，并支持单个视频资源的播放、删除、上传和下载。
3.创建课程资源时，可自定义课程名称、封面、简介等；支持关联视频资源或手动上传；支持按主讲人、年级、学科、教材章节、知识点分类；支持指定可见范围；
4.支持用户创建各类视频专辑，可将同一类型的视频进行归类，便于视频的归整、便捷查询和统一管理。支持自定义系列课名称和封面，支持按照学科、年级等不同方式进行分类，支持设置观看权限。
5.课程资源包含精品课程、校园广播、专题课等，支持按名称、主讲人快速搜索课程资源，支持按模块、年级、学科筛选课程资源，支持手动新建、批量删除课程资源。
6.支持Word、Excel、PPT、pdf、PNG、jpg等课件资源上传，满足学生观看课程视频时同步对课程文档进行下载学习。
7.支持精品课程视频资源多维度分类，如按年级、学科等分类管理，支持热度排行榜、播放排行榜、知识点菜单等展示优质课程资源。
三、直播点播
1.基于HTML5技术，无需安装插件即可进行跨平台（Windows、Linux、IOS）视频点播、直播观看。
2.直播活动：可预览当前的直播活动，包含正在直播、即将开始和已经结束的直播活动，可通过快捷按钮跳转至直播活动主页，直播界面可同步查看直播简介，下载课程资料，支持对直播视频点赞、收藏和分享。
3.直播分享：支持自动生成直播活动海报并下载到桌面，支持海报分享、二维码分享、链接分享三种分享方式。
4.直播观看：观看过程中可发送文字聊天，支持全屏播放和一键静音，支持高清和超清两个清晰度选择，方便用户在不同的带宽环境下观看直播。
5.语音转写：支持直播活动语音转写功能，支持实时分析师生课堂中的语音并即时转译成文字，具有高频词功能，支持实时统计分析课中的高频词，并根据频次自动排序。
6.直播回放：支持预览已结束的直播活动，并根据播放量自动排行，回放界面可同步查看直播简介，下载课程资料，支持对直播视频点赞、收藏和分享，包括海报分享、二维码分享、链接分享方式。
7.回放视频过程中可发送文字聊天，支持全屏播放和一键静音，支持0.5倍、1倍、1.5倍、2倍速播放，支持自由拖动播放进度条。
8.精品课筛选：支持按年级、学科、时间日期筛选所需的课程资源，支持按名称、主讲人快速搜索，支持热度排行、播放量排行和知识点菜单展示优质课程资源。
9.系列课筛选：支持按年级、学科筛选所需的课程资源，支持按名称、主讲人快速搜索，支持按播放量和发布时间排序，支持查看系列课简介、播放次数、关联资源数量、老师姓名等信息，支持课程资源列表，支持系列课收藏。
10.课程点播：可同步查看课程简介，下载课程资料，支持对视频点赞、收藏和评论。支持全屏播放和音量调节，支持0.5倍、1倍、1.5倍、2倍、3倍速播放，支持自由拖动播放进度条。
11.视频打点：观看视频时可自由打点评论，并通过打点文字快速跳转至视频播放节点。
12.回放视频过程可查看语音转写的文字记录，支持通过关键字搜索功能快速跳转至播放节点；支持下载转写的文字记录，并生成word文档，支持查看高频词云统计情况。
四、教研评课
1.支持课例评课、直播教研、互动教研三种教研模式，支持创建各年级、各学科的教研活动,支持自定义教研活动的封面、主题、内容、时间，支持上传教研相关的视频、图片、文档附件。
2.教研组管理：按学校要求自由可创建各年级、各学科的教研组，支持自定义教研组的名称、展示封面和内容简介，支持设置加入权限，支持邀请指定人员加入教研组。支持统一管理本校教研组，支持分享、编辑、解散和批量删除。
3.评课表管理：支持编辑和批量删除评课表，支持按学科要求自定义评课表，包含标题、引导语、评分项、主观意见，支持自定义每个评价指标的分值。
4.教研权限管理：支持设置评课权限为公开、指定教研组、指定教师，支持签到设置、评论开启、评课表模版设置，支持根据不同的学科选择指定的评课表。
5.课例评课管理：支持对指定的授课视频进行教研评价，首页可快速跳转至课例评课界面，支持按年级、学科、观看热度、播放量、发布时间等多个维度进行筛选，支持按名称、主讲人快速搜索。
6.直播教研管理：
（1）支持对直播的课程进行在线评课教研，创建直播教研时可根据课表选择指定教室、指定时间段，支持设置直播人数上限，支持预制暖场素材。
（2）首页可快速跳转至直播教研界面，支持按年级、学科、发布时间等多个维度进行筛选，支持按名称、主讲人快速搜索。
7.互动教研管理：
（1）支持对“互动课堂”进行教研评价，创建互动教研时可根据课表选择教师、主讲教室和听讲教室，支持预制暖场素材。默认互动教研视频为主讲教室合成画面，支持自由选择是否加入教师全景、学生全景画面。
（2）首页可快速跳转至互动教研界面，支持按年级、学科、观看热度、播放量、发布时间等多个维度进行筛选，支持按名称、主讲人、时间快速搜索。
8.边看边评：教研人员在观看视频的过程中根据预置的学科评课表指标给出相应分值和评价，支持实时显示评价进度和得分情况，可同步查看课程简介，下载课程资料，支持对视频点赞、收藏和评论。支持全屏播放和音量调节，支持0.5倍、1倍、1.5倍、2倍、3倍速播放，支持自由拖动播放进度条。
五、数据统计
1.平台具有独立的数据看板界面，显示直播总量、录播资源、课程资源、教研活动等数据统计。
2.直播活动数据：具有播放量排行榜，支持查看直播总量和本月直播数，观看总数和本月观看量，支持查看各学科直播数据，包含今天、近7天、近30天的数据图表，可滚动播报直播动态，便于客户实时了解最新直播活动。
3.课程资源数据：支持查看课程资源数据统计、年级课程资源统计、课程播放排行榜、教师课程/学科课程统计等数据。
4.教研活动数据：具有热门教研和教研组课程排行榜，支持查看教研活动总数、观看人次、评课次数、教研教师数量、教研组总数等数据信息，实时显示近1周的动态。通过图表形式呈现人均教研活动学科分布、教研类型、教研组学科占比等数据信息，可滚动播报实时教研动态。
5.资源管理数据：以图表的形式呈现各学科录播资源数量、资源使用率、存储空间使用情况和不同视频时长的分布情况。</t>
    </r>
  </si>
  <si>
    <t>安装调试及线材</t>
  </si>
  <si>
    <t>≥12口POE千兆交换机，功率≥100W，HDMI高清音视频信号线、超五类网络传输线、RVVP线缆、电视机挂架/吊架、交换机等网络综合布线等。</t>
  </si>
  <si>
    <t>包括16口POE千兆交换机，功率100W，HDMI高清音视频信号线、超五类网络传输线、RVVP线缆、电视机挂架/吊架、交换机等网络综合布线等。</t>
  </si>
  <si>
    <t>校级教研系统</t>
  </si>
  <si>
    <t>AI备课</t>
  </si>
  <si>
    <t>1.课件目标生成：支持输入课件主题，运用教学大模型自建的教学知识库，能够检索与创作主题相关的专业知识，并生成对应的课件目标。生成过程支持深度思考模式。
2.课件目标编辑：支持添加、删除、修改教学目标，支持手动编辑输入或人工智能生成对应的教学目标；支持通过人工智能把教学目标生成对应的教学大纲。
3.教学大纲生成：支持根据已明确的课件目标，以思维导图形式生成至少三个层级主题的教学大纲，教学大纲内容可根据教学设计自动匹配课堂活动、思维导图和学科工具等互动工具。
4.智能生成课件：基于生成的教学大纲，生成完整的教学课件；支持智能扩展单页课件，允许手动输入描述和根据上下文智能推荐内容；支持对大纲节点进行编辑并同步生成更新课件；支持对生成的文字进行润色、扩写、精简三种操作模式；支持修改、删除课件文字;支持替换课件生成的图片；支持通过拖动方式调整文字的布局；支持一键更换课件主题风格，演示预览课件，分享课件，一键复制教学设计；
5.教学大纲编辑：可个性化对教学大纲进行编辑，包括添加二级、三级主题以及对课件内容进行编辑；支持 AI 拓展和优化，提供智能拓展、跨学科、新课标等三种拓展方式，以及互动、吸引等优化方式。当新增二级主题后，可输入内容，输入后点击智能拓展、跨学科、新课标等选项，会根据输入的内容主题进一步生成大纲。修改后，支持撤回修改的功能；
6.生成教学设计：生成的教学设计，涵盖教学目标、教学重难点、教学过程，在教学过程中，会提供教学设计示意图。教学设计会与课件授课内容对应。
7.课件智能编辑：支持课件页自动排版，可一键更换布局或挑选更多的智能布局模板。
8.智能生成图片：支持一键配图，可输入图片提示词生成对应图片。
9.精品图库搜索：支持图库搜索，搜索列表会自动识别图片标签推荐内容。
10.视频在线播放：粘贴视频网页链接可一键解析视频，插入课件页后支持在线播放；支持本地上传视频插入课件页播放。
11.生成对话智能体：支持基于课件上下文实时生成对话智能体，包含智能体形象生成和选择，智能体对话话题生成。智能体支持在一体机、PC上输入、输出语音进行问答，语音将自动转为文本显示。
12.生成课堂活动：支持基于课件上下文实时生成课堂活动，包括趣味分类、超级分类、选词填空、知识配对、分组竞争、判断对错、趣味选择等形式。</t>
  </si>
  <si>
    <r>
      <rPr>
        <b/>
        <sz val="10"/>
        <rFont val="宋体"/>
        <charset val="134"/>
      </rPr>
      <t xml:space="preserve">资源管理平台应用系统V1.0 </t>
    </r>
    <r>
      <rPr>
        <sz val="10"/>
        <rFont val="宋体"/>
        <charset val="134"/>
      </rPr>
      <t xml:space="preserve">
一、基础功能
1.系统架构：平台采用B/S架构设计，支持IE、360等主流浏览器访问，方便用户进行使用管理。
2.用户管理：具有用户自主注册功能，支持通过手机号、微信扫码进行注册，需通过账号密码、微信扫码和手机验证码等方式进行登录，根据不同的角色分配相应权限，支持个人信息查看，在线修改密码，上传个性化头像。
3.平台布局：支持自定义平台名称、LOGO，首页具有快速导航，包括新闻公告、直播活动、课程资源、教研活动等，支持自定义导航栏名称、顺序等，支持创建二级导航菜单，方便学校个性化设置。
4.新闻公告：可通过滚动播报方式显示新闻公告，支持标题检索，支持查看新闻公告详情，显示标题、发布人、发布时间、阅读次数、文章内容、图片，支持自定义公告类型，支持预编辑公告内容和定时发送。
5.设备管理：支持录播设备管理，可远程预览录播画面、设备信息查看、设备状态监测、数量统计等。
6.后台管理：支持查看存储空间使用情况，支持课程永久权限开启/关闭，支持个性化设置脚链。
7.一键置灰：支持平台肤色一键置灰功能，切合特殊纪念日氛围。
8.强制播放：支持强制设置播放源，用户点击任意视频均强制播放指定视频源，便于学校进行统一播放和管理。
9.空间管理：支持个人空间管理，包括教师空间、学生空间；支持查看个人课表信息，按照周课表显示，显示上课时间、节次、教室位置等信息，教室可通过课表快速创建直播课或远程互动课。
10.教师空间：
（1）支持查看教师个人创建的全部课程，包括普通课程、直播课程、教研活动、互动课程、收藏课程等。。
（2）支持查看我的课程列表，跳转至创建课程界面，具有课程管理调整接口，方便教师快速管理课程信息。
（3）支持查看直播课程列表，包括直播中、未开始、已结束的个人直播课程信息，具有快速创建直播活动和直播管理跳转接口。
（4）支持查看教研活动列表，包括课例评课、直播教研、互动教研等所有个人教研活动，具有快速发起教研活动跳转接口。
（5）支持查看互动课程列表，具有快速创建互动课程跳转接口。
（6）支持查看教师个人收藏的所有活动/课程列表，可快速定位到详情，方便教师管理个人收藏夹。
11.学生空间：支持查看学生个人的收藏列表，包含课程列表和直播列表，方便学生构建个人视频资源库。
12.班级群管理：支持查看教师和学生所在的班级，可在班级群内发送文件和消息，支持查看班级公告，可在公告列表中查看历史公告内容。
二、资源管理
1.支持查看录播资源列表，支持按资源名称/主讲人快速搜索，支持按教室、年级、学科、时间、使用情况、资源大小查询录播的视频资源。
2.支持远程管理录播主机上的课程资源，支持批量删除、手动上传等，支持查看录播主机录制完成的通道画面和合成画面，并支持单个视频资源的播放、删除、上传和下载。
3.创建课程资源时，可自定义课程名称、封面、简介等；支持关联视频资源或手动上传；支持按主讲人、年级、学科、教材章节、知识点分类；支持指定可见范围；
4.支持用户创建各类视频专辑，可将同一类型的视频进行归类，便于视频的归整、便捷查询和统一管理。支持自定义系列课名称和封面，支持按照学科、年级等不同方式进行分类，支持设置观看权限。
5.课程资源包含精品课程、校园广播、专题课等，支持按名称、主讲人快速搜索课程资源，支持按模块、年级、学科筛选课程资源，支持手动新建、批量删除课程资源。
6.支持Word、Excel、PPT、pdf、PNG、jpg等课件资源上传，满足学生观看课程视频时同步对课程文档进行下载学习。
7.支持精品课程视频资源多维度分类，如按年级、学科等分类管理，支持热度排行榜、播放排行榜、知识点菜单等展示优质课程资源。
三、直播点播
1.基于HTML5技术，无需安装插件即可进行跨平台（Windows、Linux、IOS）视频点播、直播观看。
2.直播活动：可预览当前的直播活动，包含正在直播、即将开始和已经结束的直播活动，可通过快捷按钮跳转至直播活动主页，直播界面可同步查看直播简介，下载课程资料，支持对直播视频点赞、收藏和分享。
3.直播分享：支持自动生成直播活动海报并下载到桌面，支持海报分享、二维码分享、链接分享三种分享方式。
4.直播观看：观看过程中可发送文字聊天，支持全屏播放和一键静音，支持高清和超清两个清晰度选择，方便用户在不同的带宽环境下观看直播。
5.语音转写：支持直播活动语音转写功能，支持实时分析师生课堂中的语音并即时转译成文字，具有高频词功能，支持实时统计分析课中的高频词，并根据频次自动排序。
6.直播回放：支持预览已结束的直播活动，并根据播放量自动排行，回放界面可同步查看直播简介，下载课程资料，支持对直播视频点赞、收藏和分享，包括海报分享、二维码分享、链接分享方式。
7.回放视频过程中可发送文字聊天，支持全屏播放和一键静音，支持0.5倍、1倍、1.5倍、2倍速播放，支持自由拖动播放进度条。
8.精品课筛选：支持按年级、学科、时间日期筛选所需的课程资源，支持按名称、主讲人快速搜索，支持热度排行、播放量排行和知识点菜单展示优质课程资源。
9.系列课筛选：支持按年级、学科筛选所需的课程资源，支持按名称、主讲人快速搜索，支持按播放量和发布时间排序，支持查看系列课简介、播放次数、关联资源数量、老师姓名等信息，支持课程资源列表，支持系列课收藏。
10.课程点播：可同步查看课程简介，下载课程资料，支持对视频点赞、收藏和评论。支持全屏播放和音量调节，支持0.5倍、1倍、1.5倍、2倍、3倍速播放，支持自由拖动播放进度条。
11.视频打点：观看视频时可自由打点评论，并通过打点文字快速跳转至视频播放节点。
12.回放视频过程可查看语音转写的文字记录，支持通过关键字搜索功能快速跳转至播放节点；支持下载转写的文字记录，并生成word文档，支持查看高频词云统计情况。
四、教研评课
1.支持课例评课、直播教研、互动教研三种教研模式，支持创建各年级、各学科的教研活动,支持自定义教研活动的封面、主题、内容、时间，支持上传教研相关的视频、图片、文档附件。
2.教研组管理：按学校要求自由可创建各年级、各学科的教研组，支持自定义教研组的名称、展示封面和内容简介，支持设置加入权限，支持邀请指定人员加入教研组。支持统一管理本校教研组，支持分享、编辑、解散和批量删除。
3.评课表管理：支持编辑和批量删除评课表，支持按学科要求自定义评课表，包含标题、引导语、评分项、主观意见，支持自定义每个评价指标的分值。
4.教研权限管理：支持设置评课权限为公开、指定教研组、指定教师，支持签到设置、评论开启、评课表模版设置，支持根据不同的学科选择指定的评课表。
5.课例评课管理：支持对指定的授课视频进行教研评价，首页可快速跳转至课例评课界面，支持按年级、学科、观看热度、播放量、发布时间等多个维度进行筛选，支持按名称、主讲人快速搜索。
6.直播教研管理：
（1）支持对直播的课程进行在线评课教研，创建直播教研时可根据课表选择指定教室、指定时间段，支持设置直播人数上限，支持预制暖场素材。
（2）首页可快速跳转至直播教研界面，支持按年级、学科、发布时间等多个维度进行筛选，支持按名称、主讲人快速搜索。
7.互动教研管理：
（1）支持对“互动课堂”进行教研评价，创建互动教研时可根据课表选择教师、主讲教室和听讲教室，支持预制暖场素材。默认互动教研视频为主讲教室合成画面，支持自由选择是否加入教师全景、学生全景画面。
（2）首页可快速跳转至互动教研界面，支持按年级、学科、观看热度、播放量、发布时间等多个维度进行筛选，支持按名称、主讲人、时间快速搜索。
8.边看边评：教研人员在观看视频的过程中根据预置的学科评课表指标给出相应分值和评价，支持实时显示评价进度和得分情况，可同步查看课程简介，下载课程资料，支持对视频点赞、收藏和评论。支持全屏播放和音量调节，支持0.5倍、1倍、1.5倍、2倍、3倍速播放，支持自由拖动播放进度条。
五、数据统计
1.平台具有独立的数据看板界面，显示直播总量、录播资源、课程资源、教研活动等数据统计。
2.直播活动数据：具有播放量排行榜，支持查看直播总量和本月直播数，观看总数和本月观看量，支持查看各学科直播数据，包含今天、近7天、近30天的数据图表，可滚动播报直播动态，便于客户实时了解最新直播活动。
3.课程资源数据：支持查看课程资源数据统计、年级课程资源统计、课程播放排行榜、教师课程/学科课程统计等数据。
4.教研活动数据：具有热门教研和教研组课程排行榜，支持查看教研活动总数、观看人次、评课次数、教研教师数量、教研组总数等数据信息，实时显示近1周的动态。通过图表形式呈现人均教研活动学科分布、教研类型、教研组学科占比等数据信息，可滚动播报实时教研动态。
5.资源管理数据：以图表的形式呈现各学科录播资源数量、资源使用率、存储空间使用情况和不同视频时长的分布情况。
六、AI教情分析
1.课堂教学行为分析：系统能自动识别的教师行为，包括讲授、巡视、师生互动、指导学生、教师提问、书写板书等；可根据不同的教学行为时序进行智能打点切片，形成行为时序图，可自动定位到课堂实录的特定时刻，方便进行快速回顾教学环节；
2.展示模型：支持以秒为颗粒度对教师讲授、师生互动、指导学生、教师提问、书写板书等教学行为进行分析，以课堂时间为轴线形成课堂教学评估数据，并以图表形式直观展示课堂每个时刻的行为类型和持续时长。
3.教师巡视分析：支持对教师巡视停留占比情况进行AI分析，可自动生成教师巡视停留模型热力图，要求轨迹图以教室3D模型形式直观呈现教师授课过程中的授课位置数据。
4.课堂问题汇总：支持对课堂中的问题类型和数量进行AI分析，可识别类型包括创新型、评价型、分析型、应用型、理解型、记忆型、非思维等，点击详情时间戳中对应的实时AI转写字幕可自动跳转到对应的视频节点。 
5.学生回答情况分析：支持按照肯定性回答、解释性回答、无回答等维度对学生回答情况进行分析，可汇总不同维度的回答次数和所占百分比，并可查看整堂课程中的回答问题情况详细分布。
6.支持弗兰德斯教学行为分析法（S-T）：支持根据图像识别全自动跟踪数据生成S-T曲线图，帮助用户进行教学技能提升和评估，支持分别以学生行为时间和教师行为时间轴方式展示。
7.RT-CH教学模型：采用RT-CH教学分析模型，自动生成矩阵图并判定授课类型属于对话型、练习型、混合型、讲授型课堂。
七、AI学情分析
1.学生学习分析：系统能自动识别的学生行为，包括听讲、举手、读写、学生汇报、生生互动等，可统计每个维度的学习用时占比和时长，根据不同的学生行为时序进行智能打点切片，形成行为时序图，可自动定位到课堂实录的特定时刻，方便进行快速回顾教学听课环节。
2.学生表情分析：支持对学生的表情进行AI分析，包括消极、平静、开心、难过、生气、反感、害怕等，可统计不同维度的人员数量、所占百分比和峰值时间，点击峰值时间可自动跳转到对应的视频节点。
3.学生动作分析：支持对学生的动作进行AI分析，包括趴桌子、举手、站立、回头等，可统计不同维度的人员数量、所占百分比和峰值时间，点击峰值时间可自动跳转到对应的视频节点。
4.课堂纪律分析：以班级维度进行班级出勤人数统计，包括应出席人数、迟到人数、早退人数等。
5.学生参与度和专注度分析：支持以课堂时间为轴线，对各个时刻学生的参与度和专注度进行分析统计，形成学生观课专注度和参与度曲线变化数据统计。
八、语音分析
1.语速分析：支持按照时间轴对整堂课程中的语速进行AI分析，可自动统计讲述字数和课程时长。支持查看每分钟节点的语速。
2.词汇分析：支持对整堂课程中的高频词和语气词进行AI分析，可自动统计教师在授课过程中的高频词和语气词，以及使用次数，帮助教师改善教学用词。
3.语音转写回看：观看视频过程中可查看语音转写的文字记录，支持通过关键字搜索功能快速跳转至播放节点；支持手动纠错，通过编辑功能，可手动修改语音转写的内容。
九、课程报告
1.AI课堂报告：能实现用户查阅并下载课堂的AI分析报告，报告包含课堂信息简介、课堂分析概括、教师行为时序、S-T教学行为分析、RT-CH教学分析、课堂问题详情、学生行为占比、学生参与度和专注度、课堂纪律、学生表情动作峰值、语速分析、高频词分布。
2.评课报告：能实现用户查阅并下载课堂的评课报告，报告包括针对该课程的点评次数、平均分、评课人数、观看人数、收藏数，详细查看评课表各评分项，评价教师和评价内容。</t>
    </r>
  </si>
  <si>
    <t>套/年</t>
  </si>
  <si>
    <t>各类教育教学AI工具</t>
  </si>
  <si>
    <t>1.教学智能体：内置教学设计、奖状制作、学生评语、教学反思、项目式学习、家校沟通等10个智能体，结合大模型给老师生成符合教学和管理要求的内容。
2.自由对话：支持输入内容进行自由对话，结合深度思考生成符合教学要求的内容。</t>
  </si>
  <si>
    <t>集体备课</t>
  </si>
  <si>
    <t>1. 发起集备：支持在PC端选择教案、课件、胶囊资源上传发起集备研讨，支持设置多重访问权限，通过手机号搜索即可邀请外校老师，可用于跨校教研场景。
2. 进入集备：支持搜索集备名称/老师昵称，或按照学科/学段/年级/教材章节，我参与的/我发起的几个维度进行筛选查看，支持手机端/PC端进入集备页面。
2.集备研讨：参备成员可通过评论区发表观点，通过评论回复，点赞等功能营造浓厚的研讨氛围，评论消息支持实时提醒，支持图片的上传; 
3.在线批注：参备人在电脑端及手机端都可在线对教案进行随文式批注，追加批注，回复以及查看实时批注消息。支持对课件进行打点式的批注，通过批注快速定位研讨内容，完成协同备课。
4.稿件对比：可对集备中多稿的课件/教案/胶囊进行内容的横向对比，支持批注研讨过程数据对比回溯。
5.获取稿件：参备成员可以随时获取和下载每一稿中的集备稿件到云课件，进行编辑或引用。
6.完成集备：完成研讨后，可以生成集体备课报告。集备终稿会自动上传到校本资源库，主备人可自定义上传目录，参备人即可前往校本资源库获取集备终稿。
7.生成集备报告：支持在PC端或手机端生成集备报告，报告生成后，参备人员可以在电脑或是手机端查看具体报告内容和在交互式备授课软件下载集备报告。报告内包含“集备信息”、“数据统计”、“研讨记录”等的具体内容。
8. 集体备课记录：支持查看集备名称，主备人、所属学科、年级、参备老师数、稿数、浏览数、评论数、批注数、评论点赞数、集备状态和创建时间等数据。管理员可随时查看学校集备详情，查看集备的详细内容并给予指导评论，同时支持管理员删除集备活动和导出集体备课记录数据表格。
9.教师集备记录：支持查看以老师维度统计的集备记录，查看老师所属学段学科、发起次数、参备次数、评论数、批注数、最近集备时间等数据。支持管理员导出教师集备记录数据表格。</t>
  </si>
  <si>
    <t>AI集备</t>
  </si>
  <si>
    <t>1.文字研讨摘要：支持对评论批注研讨的内容生成智能总结摘要，支持对不同发言人生成对应角色摘要。
2.单元集备：支持以单元的形式开展多课时的集体备课，通过脑图的形式构建单元结构，脑图节点支持添加课时集备任务，支持分配课时集备的主备人和参备人的权限范围，课时主备人或参备人可邀请校外的老师共同参与；课时集备主备人可编辑所负责的集备，可以在课时集备中进行文件上传、评论批注、多稿打磨与音视频集备；数据统计支持查看不同课时主备的课时数和参备人在整个单元集备中多课时的研讨数据。支持以链接或二维码的形式分享单元集备。
3.视频研讨：支持在线发起多人视频研讨，研讨过程中可邀请校内外老师共同参与，会议主持人可对会议进行参会人员的管理，包括邀请发言/开启禁言，共享屏幕等操作，系统自动录制视频研讨全过程，会议结束后可自动形成视频回放记录。
4.集备妙记：支持语音及视频会议记录， 为音视频回放自动生成字幕，对音视频研讨过程中的关键词和对话进行智能提炼，支持倍速播放，回溯研讨内容。
5.视频研讨摘要：支持对视频内容生成智能总结摘要，支持对不同发言人生成对应角色摘要。</t>
  </si>
  <si>
    <t>听课评课</t>
  </si>
  <si>
    <t>1.听课记录：支持老师在评课过程中做文字记录，按时间节点加评价维度对执教者课堂教学情况初步分析和评价。听课记录支持一键同步至听课交流区，加强教师间的交流与协作。支持听课记录导出为word文档。
2.听课交流：支持发表文字、快捷表情、上传图片以及截屏，记录与分享听课想法。点击交流区发表的评论可对该评论进行点赞送花，复制评论或定位到视频的时间点。
3. 课程评价记录：支持查看以课程维度的评价记录，包括课件名称、授课老师、所属学科、本节课的评课人数、总评价平均分及授课时间，通过点击操作“详情”可查看和导出具体评价报告，支持管理员删除评价记录和导出课程评价记录数据表格。
4.评课报告：点击课程详情可以查看评课报告，查看该课程的总分和各板块得分，支持导出为PDF文件。
5.老师评课明细：支持查看课程下所有老师的评课表，可以批量导出为WORD文件。
6.管理员发起评课：支持管理员在管理后台创建评课并指定授课老师，统筹学校内的评课活动。创建评课支持选择评课表，邀请听课老师，并上传课程所需资料。
7.听课记录：支持老师在评课过程中做文字记录，按时间节点加评价维度对执教者课堂教学情况初步分析和评价。听课记录支持一键同步至听课交流区，加强教师间的交流与协作。支持听课记录导出为word文档。
8.管理员发起评课：支持管理员在管理后台创建评课并指定授课老师，统筹学校内的评课活动。创建评课支持选择评课表，邀请听课老师，并上传课程所需资料。
9. 评课表管理：支持自定义设置学校专属评课表，系统预置中央电教馆“一师一优课，一课一名师”、“教师通用评课表-评分制”模板供使用。点评支持评分和主观题评价及拍照上传图片功能，支持发布多张评课表。支持发布多张评课表。评课表支持在线预览和设置权限，权限可选择公开、无需登录、需要登录用户账号、绑定本校且需登录用户账号选项。</t>
  </si>
  <si>
    <t>AI听评课</t>
  </si>
  <si>
    <t>1.AI课堂数据分析：支持视频评课，系统自动生成AI课堂分析报告，支持一览课堂重要数据，分析视频内容生成高频词云，提炼师生互动生成课堂问答。分析报告内容包含:视频时长、讲授时长、讲授字数、平均语速、字幕、问答实录切片、章节总览、问题提炼、教学时间分配、课堂时序分析、弗兰德斯互动分析、布鲁姆问题分析。</t>
  </si>
  <si>
    <t>个人资源管理</t>
  </si>
  <si>
    <t>1.个人资源：文档列表支持新建文件夹，允许本地上传ppt、word、pdf等文件格式，支持资源预览及下载，支持显示文件名称、大小、更新时间，可切换列表显示或缩略图显示模式</t>
  </si>
  <si>
    <t>校本资源建设</t>
  </si>
  <si>
    <t>1.搭建目录框架：校本资源库提供学科目录模板/教材目录模板，便于管理者快速搭建校本资源目录框架，以文件夹的形式进行分组，方便各年级学科的资源管理。
2.权限设置：支持以文件夹的维度进行权限设置，设置某个文件夹仅有权限的部门或者老师可见，同时支持按文件夹的维度进行课件的批量移动、删除。
3.支持校本资源库根据资源树形目录呈现资源内容，可切换列表显示或缩略图显示模式，允许资源预览及获取，支持资源名称的模糊搜索；
4.查看及预览：支持查看资源文件夹的创建者，资源的上传作者，更新时间、校本容量等数据。校本资源支持在线预览，方便资源的检查。</t>
  </si>
  <si>
    <t>校本资源管理</t>
  </si>
  <si>
    <t>1.视频AI总结：针对视频资源有AI总结，智能分析视频内容，根据视频内容进行知识切片，可点击定位视频位置；
2.资源关联：上传到校本资源库中的资源，支持查看资源信息包括获取次数、访问人数及访问次数。同时支持关联信息的查看，包括打磨次数，关联的云教案，胶囊、集备及参备人、听评课；
3.资源审核：支持管理者对上传的资源进行审核设置，指定审核人、审核范围。审核人对上传的资源进行审核，审核通过的资源即可录入校本资源库。</t>
  </si>
  <si>
    <t>移动录播设备清单</t>
  </si>
  <si>
    <t>金额合计</t>
  </si>
  <si>
    <t>移动录播主机</t>
  </si>
  <si>
    <t>1.为保证系统整体编解码性能及使用稳定性，主机需采用ARM架构，系统内存≥8GB；采用SSD硬盘，存储容量≥500GB。采用Linux深度定制操作系统。
2.★主机采用15.6英寸触控电容屏，表面硬度≥7H，屏幕分辨率≥1920*1080。（提供检测报告复印件并加盖厂家公章）
3.主机内置电池模组，电池容量≥15000mAH，可支持≥6小时续航。
4.无需外接无线网卡即可连接WIFI网络实现直播。
5.支持多网互备，有线网络和WIFI网络可以相互备份使用，两个网络链路可以实现动态切换。
6.主机内置无线视频接入模块，支持≥4路无线视频信号输入，支持≥100m无线图像传输。
7.主机接入的无线摄像机的电量可通过主机一体化屏幕对电池电量进行可视化监测，能够以百分比方式显示电量，充电状态、低电量状态、充满完成均有对应的状态提示，接入摄像机无线信号强度可以通过信号图标进行展示。
8.★支持≥4路高清视频输出，视频输出可同一时间输出不同视频源，且输出最大分辨率均可达到4K，其中HDMI信号输出≥3路且UVC信号输出≥1路。（提供检测报告复印件并加盖厂家公章）
9.★支持标准USB音视频信号输出，通过主机Type-C接口可以实现图像和声音同步输出，输出音频可通过主机控制软件实现混音，兼容主流视频会议软件，支持不小于4K图像输出。（提供检测报告复印件并加盖厂家公章）
10.★支持≥1个阵列麦克风输入接口，可在不接入音频处理器的情况下，通过一根网线就可以完成≥2个阵列麦克风接入主机，通过一根网线可以实现≥2个麦克风的供电、音频信号传输、音频参数设置，支持数字音频传输。（提供检测报告复印件并加盖厂家公章）
11.内置音频接收模块。无需外接无线音频接收模块，即可完成无线音频采集，支持同时≥2个无线麦克风接入，且同时支持≥2种对频模式。麦克风连接成功后，主机会显示无线麦克风连接成功图标，可通过麦表动态查看声音采集状态。
12.★支持网络监测功能，无需安装第三方软件，在触控屏幕上显示教室网络状态，包括：服务联通性、网络稳定性、上下行速度、网络追踪性、网卡信息。（提供检测报告复印件并加盖厂家公章）
13.主机内置扬声器，支持音频检测，通过主机内置扬声器可以播放测试音频，通过主机一体化屏幕进行视频预览时能够同步播放音频，且可控制播放音频音量大小。
14.★支持通过互联网，实现对设备的远程配置，支持唤醒、关机、重启、参数配置操作。（提供检测报告复印件并加盖厂家公章）
15.支持≥2种录制视频自动分段模式：支持按照文件大小分段，可选择500MB，1GB，2GB进行分段录制；支持按照录制时长分段，可选择30分钟、60分钟。
16.主机采用多功能电源按键，通过一个按键可以实现开机、关机、节能待机。</t>
  </si>
  <si>
    <r>
      <rPr>
        <b/>
        <sz val="10"/>
        <color rgb="FF000000"/>
        <rFont val="宋体"/>
        <charset val="134"/>
        <scheme val="minor"/>
      </rPr>
      <t>文香WX-MR9</t>
    </r>
    <r>
      <rPr>
        <sz val="10"/>
        <color rgb="FF000000"/>
        <rFont val="宋体"/>
        <charset val="134"/>
        <scheme val="minor"/>
      </rPr>
      <t xml:space="preserve">
1.录播主机采用一体化嵌入式硬件设计架构，内置国产化八核处理器、Linux系统、8GB内存，1T硬盘。
2.录播主机满足录制、直播、点播、互动、导播管理、存储、切换、视音频编码、语音转写、虚拟抠像、行为分析等功能，支持远程互动教学，实现远程互动网络课堂。支持内置有线网络、无线WiFi和SIM卡插卡3种联网方式，方便随时随地连接网络。
3.录播主机具有WiFi认证和忽略功能，可选择手动触发认证弹窗。
4.配置15.6英寸全贴合电容触控液晶屏，采用防指纹涂层工艺，无须外接显示设备，用户可直接通过主机查看已录制的视频，支持在主机上直接播放查看录制效果，并可使用U盘拷贝。
5.具有多指智能手势识别息屏功能，操作者可在触摸屏任意位置，通过触摸实现对屏幕背光的关闭和开启。 
6.支持2路HDMI输入接口，支持3路HDMI输出接口，1路输出本地画面，1路输出合成画面，1路HDMI自定义输出视频源和分辨率。
7.支持1路线性输入，1路3.5mm音频输入，1路线性输出，1路3.5mm音频输出。
8.支持2路RS232控制接口。
9.支持1路TYPE-C接口，4路USB3.0接口，支持连接鼠标、键盘进行导播控制以及主机连接U盘进行课程视频的录制、下载，支持外接光驱刻录光盘，拷贝本地视频至光驱刻录。
10.支持5路RJ45网口，其中4路为POE网口，集供电、控制、视频传输于一体。支持摄像机智能组网，摄像机即插即用。
11.录播主机内置不低于2个5W的扬声器，用于播放本地视频声音。
12.视频编码：支持H.265和H.264两种视频编码协议，实现更高效率和更好质量的编码技术，支持4K分辨率（3840*2160）视频的编码和录制。
13.支持IPV4、IPV6链路地址、IPV6外网地址三个网络地址配置，支持启用DHCP自动获取IP地址。
14.设备内置12000mAh电池，无需额外配置移动电源即可进行户外活动录制，具有电量不足提示功能，低于5%倒计时关机。
15.为保证具有更好的散热效果，主机内置散热风扇，可自定义主机风扇转速。
16.报价文件附产品检测报告</t>
    </r>
  </si>
  <si>
    <t>移动录播导播系统</t>
  </si>
  <si>
    <t>1.支持多种画面模式，支持单画面、画中画、左右等分、三画面、四画面多种画面合成模式，支持自动导播、手动导播，可通过互动录播电脑主机一体化触控屏实现模式选择。
2.支持本地导播、远程导播，本地导播可通过互动录播电脑主机一体化触控屏实现；远程导播可通过网络实现远程导播控制。
3.支持导入片头片尾素材；支持设定片头片尾保持时间，保持时间在1s~5s之间可选，片头片尾素材可直接在主机一体化屏幕上进行删除。（提供检测报告复印件并加盖厂家公章）
4.支持多种格式的字幕；支持调节文字大小及透明度；支持≥5种文字颜色设置；支持滚动字幕。（提供检测报告复印件并加盖厂家公章）
5.支持设定图片台标，支持jpeg、png等格式，支持≥10MB台标文件，支持快速台标位置设定功能，支持4个快速位置。
6.支持通过主机一体化屏幕实现云台摄像机控制，可任意转动云台方向，实现步进控制、连续控制。（提供检测报告复印件并加盖厂家公章）
7.支持通过主机一体化屏幕实现预置位设置与调用，预置位≥8个。（提供检测报告复印件并加盖厂家公章）
8.支持通过主机一体化屏幕的虚拟摇杆拖动幅度实现云台的变速控制；支持≥3种云台转动灵敏度设置。
9.支持≥12种特效切换（提供检测报告复印件并加盖厂家公章）</t>
  </si>
  <si>
    <r>
      <rPr>
        <b/>
        <sz val="10"/>
        <color rgb="FF000000"/>
        <rFont val="宋体"/>
        <charset val="134"/>
        <scheme val="minor"/>
      </rPr>
      <t>文香V4.0</t>
    </r>
    <r>
      <rPr>
        <sz val="10"/>
        <color rgb="FF000000"/>
        <rFont val="宋体"/>
        <charset val="134"/>
        <scheme val="minor"/>
      </rPr>
      <t xml:space="preserve">
1.系统支持账号密码登录，支持电影模式、资源模式等录制模式，支持1路电影模式加6路资源备份，可同时录制合成画面、教师全景、教师特写、学生全景、学生特写、板书画面、电脑画面。
2.录制格式支持MP4/FLV/TS，录制分辨率支持3840*2160、1920*1080等，支持录制帧率设定，可选择25fps/30fps。码流支持1000-20000kbps之间手动设置。
3.支持实时显示录播主机CPU的使用率，硬盘使用情况，6路预监画面，可自定义通道预监画面名称，可同步显示对应摄像机的电量，具有自动息屏功能，可选择息屏时间。
4.支持手指点控模式；导播模式支持视频预览、直播输出监视、视频切换等功能，其中手指拖动视频切换时支持导播小画面定位跟随。
5.支持添加字幕，支持包括系统时间在内的九种预设字幕的设置，其中系统时间支持自动校准。可直接通过拖拽实现自定义字幕显示位置。支持设置9种字体大小、8种字体颜色、8种字体背景颜色选择。
6.系统界面自带虚拟软键盘，无需外接USB键盘，可输入中文、英文、数字、特殊符号。
7.支持导播模式设置：包括手动、半自动、全自动模式，具有自动轮巡导播模式，可自定义轮巡画面和间隔时长。
8.支持会议导播模式，开启会议模式后，系统根据会议麦克风发言自动切换视频画面预置位。
9.提供多种画面布局模式，支持视频画面叠加与组合，包括单画面、双分屏画面、三分屏画面、四分屏画面显示，可直接通过手指触控拖动通道画面实现多分屏布局显示画面的替换，替换时支持导播小画面定位跟随。
10.支持自定义布局方式，支持多个视频图层自由叠加组合，自定义布局时可随意拖拉画面窗口，更改布局背景和边框颜色。
11.支持4种片头和4种片尾的添加，可以设置插入片头片尾的时间，支持jpg、png格式。
12.台标支持4个固定位置，分别为左上、右上、左下、右下，支持手动拖拽移动台标，实现界面任意位置的台标设置。支持设定图片台标，支持jpg、png格式。
13.支持上滑、下滑、左滑、右滑等多种切换特效，支持自定义选择8种特效切换速度。
14.系统支持摄像机云台控制，可以对摄像机进行变焦、上下左右位置调整以及8个预置位的设置，整个过程支持手指触控操作。
15.系统可以进行音量设置，可以采用手指拖动方式控制设备输入输出的音量大小。
16.支持对屏幕亮度进行设置，采用手指拖动方式控制设备的亮度。
17.系统支持录制倒计时和循环记录功能，在硬盘存储空间为0时，仍可进行录制，将最早录制的视频文件删除，支持录制到U盘。
18.所录制的视频文件既可存储在本地硬盘，也支持通过FTP上传至平台，同时支持用户随时通过录播主机点播回放视频，并可使用移动磁盘或硬盘拷贝下载。
支持本地文件重命名，具有视频文件回收站功能，保存7天后自动删除。
19.系统支持长视频分段录制的功能，可自定义视频文件分段时长，当录制课程时间较长时，可在不结束录制的条件下自动按分段时长将课程视频文件分割录制成多个视频文件，提供不限时长、45分钟、60分钟、90分钟、120分钟、150分钟、180分钟、240分钟等多种方式可选。
20.系统具有推送公网直播功能并可在设备上自动生成直播二维码，扫描即可观看直播，系统可选择创建直播类型，包括活动直播和教研直播，支持自定义直播标题和起始时间，可设置直播分辨率和码率，调接直播画面音量大小，支持直播列表的查看，直播列表展示课程天数。
21.系统支持RTMP直播推流，推送的直播流可选择不同视频源，可选画面4个，可同时开启平台直播和三方推流直播。
22.支持摄像机遥控器，可设置摄像机模式，包括室内、室外、背光、大屏模式，可选择优先有线网络。
23.报价文件附产品检测报告</t>
    </r>
  </si>
  <si>
    <t>移动录播互动系统</t>
  </si>
  <si>
    <t xml:space="preserve">1.支持标准 SIP 互动协议，支持与标准 SIP 终端实现音视频互动，支持 1080p@30fps 高清视频互动
2.互动系统具备回声消除功能，在主讲教室与听讲教室同时发言的情况下，保证双方语音清晰，双方体验良好。
3.支持互动清晰度设置：支持 1080p@30fps，分辨率可选择 1080p、720p、VGA、QVGA，帧率可选择 30fps、25fps。互动画质可选择好、一般、流畅三个等级
4.支持双流自动发送，设置自动发送后，建立呼叫，主讲教室自动发送双流
5.支持课程预约功能，互动录播电脑主机能接收平台下发的互动课表，并显示于互动电脑主机一体化触控屏上，用户点击课表即可立即加入课堂，进行实时互动
6.支持微信扫码登录，无需单独输入账号，使用微信扫描互动录播电脑主机一体化触控屏上显示的二维码即可登录互动系统，登陆后显示用户头像和用户名
7.支持手动切换发给远端的画面。支持通过互动录播电脑主机一体化触控屏实现音量大小调整、静音。支持互动过程中一键全屏，全屏放大主画面，隐藏所有图标。支持开启和关闭桌面共享功能
8.互动过程中可随时邀请新的听课端加入，支持拨号呼叫，用户可通过互动录播电脑主机一体化触控屏上的拨号键盘实现拨号呼叫；支持互动通讯录功能，通讯录可显示最近呼叫的账号信息，可通过通讯录实现一键呼叫。
</t>
  </si>
  <si>
    <r>
      <rPr>
        <b/>
        <sz val="10"/>
        <color rgb="FF000000"/>
        <rFont val="宋体"/>
        <charset val="134"/>
        <scheme val="minor"/>
      </rPr>
      <t>文香V4.0</t>
    </r>
    <r>
      <rPr>
        <sz val="10"/>
        <color rgb="FF000000"/>
        <rFont val="宋体"/>
        <charset val="134"/>
        <scheme val="minor"/>
      </rPr>
      <t xml:space="preserve">
1.内置互动系统，支持标准SIP和H.323互动协议，支持互动列表，列表中可以显示所有与会者的信息；
2.支持互动画面布局的显示，布局支持单分屏，双分屏，三分屏，四分屏显示。互动界面支持双流、一键静音、全屏、导播设置等功能。
3.进入互动系统时可支持查看永久课历史记录，可输入房间号快速加入远程互动，并显示对应的课程信息，包括时长、主讲人、房间名称、房间号、丢包率、网络延时等。
4.创建房间时支持对主题、主讲人、开始日期、开始时间和结束时间、验证方式的设置，其中验证方式支持公开和加密的选择。
5.支持对每个互动房间自动分配短号，可以通过短号直接实现多个设备间的互动，支持房间加密。
6.授课预监：授课过程中，录播主机屏幕将实时显示授课教室和参与互动的听课教室画面，用户可实时查看授课教室的拍摄效果，及互动教室的听课状态。
7.支持对录播机进行网络检测，可实时检测服务器连通性、网络稳定性、上行下行速度、网络追踪性、网卡信息、信道状态。</t>
    </r>
  </si>
  <si>
    <t>移动录播视频处理系统</t>
  </si>
  <si>
    <t xml:space="preserve">1.支持合成4K的PGM画面，包含导播画面、教师全景画面、教师特写画面、学生全景画面、学生特写画面。支持合成1920*1080的PGM画面，包含导播画面、教师全景画面、教师特写画面、学生全景画面、学生特写画面。
2.主机支持多种类型视频信号接入，支持标准网络视频信号接入、高速数字信号接入。
3.主机可通过rtsp协议接入第三方摄像机视频流。
4.支持不少于3种编码复杂度，支持Baseline Profile、Main profile、High profile
5.支持不少于两种码率控制方式，支持CBR（Constant Bit Rate）、VBR（Variable Bit Rate）。
6.主机可通过网络实现对接入摄像机的设备信息检索。
7.POE视频接入单元支持802.3af标准协议，可实现POE摄像机接入。
</t>
  </si>
  <si>
    <r>
      <rPr>
        <b/>
        <sz val="10"/>
        <color rgb="FF000000"/>
        <rFont val="宋体"/>
        <charset val="134"/>
        <scheme val="minor"/>
      </rPr>
      <t>文香V4.0</t>
    </r>
    <r>
      <rPr>
        <sz val="10"/>
        <color rgb="FF000000"/>
        <rFont val="宋体"/>
        <charset val="134"/>
        <scheme val="minor"/>
      </rPr>
      <t xml:space="preserve">
1.支持合成4K的PGM画面，包含导播画面、教师全景画面、教师特写画面、学生全景画面、学生特写画面。支持合成1920*1080的PGM画面，包含导播画面、教师全景画面、教师特写画面、学生全景画面、学生特写画面。
2.主机支持多种类型视频信号接入，支持标准网络视频信号接入、高速数字信号接入。
3.主机可通过rtsp协议接入第三方摄像机视频流。
4.支持不少于3种编码复杂度，支持Baseline Profile、Main profile、High profile
5.支持不少于两种码率控制方式，支持CBR（Constant Bit Rate）、VBR（Variable Bit Rate）。
6.主机可通过网络实现对接入摄像机的设备信息检索。
7.POE视频接入单元支持802.3af标准协议，可实现POE摄像机接入。
</t>
    </r>
  </si>
  <si>
    <t>无线机械云台摄像机</t>
  </si>
  <si>
    <t xml:space="preserve">1.传感器尺寸：≥CMOS 1/1.8英寸。
2.传感器有效像素≥800万。（提供检测报告复印件并加盖厂家公章）
3.支持不少于40倍变焦。（提供检测报告复印件并加盖厂家公章）
4.扫描方式：逐行。
5.支持畸变矫正功能。
6.支持5.8G无线传输。。
7.内置电池，支持不少于5小时续航。（提供检测报告复印件并加盖厂家公章）
8.空旷环境下无遮挡可靠传输实时4K超清视频距离≥100m。（提供检测报告复印件并加盖厂家公章）
</t>
  </si>
  <si>
    <r>
      <rPr>
        <b/>
        <sz val="10"/>
        <color rgb="FF000000"/>
        <rFont val="宋体"/>
        <charset val="134"/>
        <scheme val="minor"/>
      </rPr>
      <t>文香WX-V2000数量3台</t>
    </r>
    <r>
      <rPr>
        <sz val="10"/>
        <color rgb="FF000000"/>
        <rFont val="宋体"/>
        <charset val="134"/>
        <scheme val="minor"/>
      </rPr>
      <t xml:space="preserve">
1.采用1/1.8 英寸CMOS、842万像素，支持4K(3840×2160)分辨率，兼容1080P、720P等多种分辨率。
2.采用4K超长焦镜头，视角60°，光学变焦20倍，数字变焦16倍。
3.支持水平翻转、垂直翻转，水平转动范围±170°，垂直转动范围-30°~90°；水平转动速度范围 2.7° ~ 35.7°/s，垂直速度范围2.7° ~ 31.5°/s。
4.支持2D、3D数字降噪，图像信噪比55dB。
5.音频接口：1路line in接口，支持 AAC 编码格式，音频采样率48KHz。
6.视频接口：1路HDMI out接口。
7.其它接口：1路Type-C接口，兼容USB 2.0和USB3.0，1路RS485，支持VISCA/Pelco-D/Pelco-P协议。
8.网络接口：1路RJ45网络接口，10M/100M/自适应以太网。
9.支持硬件复位功能，可通过Reset复位键实现整机复位。
10.支持USB音视频输出，同时支持UVC和UAC协议，最大支持4K@30fps输出，兼容主流视频会议软件。
11.支持TCP/IP、HTTP、RTSP、RTMP/RTMPS、Onvif、DHCP、组播等网络协议等。
12.视频制式支持50Hz/60Hz，编码等级可设置main profile，支持H.264/H.265/MJPEG等视频编码协议；帧率支持1~30fps。
13.支持5G WiFi传输，天线方式2×2MIMO，最大传输速率不低于200Mbps，传输距离不低于100米。具自动搜索和智能配置功能，采用802.11a/n标准协议。
14.支持12V电源适配器和内置电池供电，电池容量9450mAh。
15.内置OLED显示屏，显示输出分辨率、电池电量、无线信号强度、摄像机状态、IP 地址等信息。
16.报价文件附产品检测报告</t>
    </r>
  </si>
  <si>
    <t>无线云台图像处理系统</t>
  </si>
  <si>
    <t xml:space="preserve">1.支持自动白平衡。
2.支持背光补偿。
3.支持强光抑制。
4.支持图像冻结。
5.支持2D/3D降噪。
6.支持4种编码等级，包含baseline、mainprofile、highprofile、svc-t。
7.支持≥12路RTSP同时拉流，拉流码率≥1080P@30fps。（提供国家认可的权威第三方检测机构所出具的权威检测报告）
8.支持基于不同使用场景的摄像机模式选择，包括室内模式、室外模式和专业模式。
9.支持自动增益控制，确保拾音过程不发生爆音现象。
</t>
  </si>
  <si>
    <r>
      <rPr>
        <b/>
        <sz val="10"/>
        <color rgb="FF000000"/>
        <rFont val="宋体"/>
        <charset val="134"/>
        <scheme val="minor"/>
      </rPr>
      <t>文香WX-V2000数量3台</t>
    </r>
    <r>
      <rPr>
        <sz val="10"/>
        <color rgb="FF000000"/>
        <rFont val="宋体"/>
        <charset val="134"/>
        <scheme val="minor"/>
      </rPr>
      <t xml:space="preserve">
1.摄像机搭载AI算法实现单目人形跟踪，支持 AI人体特征识别，包括演讲者的体型、外貌和衣着等信息，可实现教育、会议和直播等场景的自动跟踪。
2.摄像机配合录播主机可支持人物动作分析，识别举手、站立、背身、趴下、低头、扭头等人物动作分析。
3.支持摄像机控制功能，包括云台控制、预置位设置与调用、焦距调节等，255预置位。
4.支持多种白平衡方式，包括自动, 室内, 室外, 一键式, 手动。
5.支持通过浏览器进行管理，包括亮度、饱和度、对比度、锐度、色度设置。
6.支持自动白平衡。
7.支持背光补偿。
8.支持强光抑制。
9.支持图像冻结。
10.支持2D/3D降噪。
11.支持4种编码等级，包含baseline、mainprofile、highprofile、svc-t。
12.支持≥12路RTSP同时拉流，拉流码率≥1080P@30fps。
13.支持基于不同使用场景的摄像机模式选择，包括室内模式、室外模式和专业模式。
14.支持自动增益控制，确保拾音过程不发生爆音现象。
15.报价文件附产品检测报告</t>
    </r>
  </si>
  <si>
    <t>1.标配两个无线麦克风，且两个麦克风可同时工作。
2.麦克风支持通过音量调节按钮调节输出音量；音量调节过程中通过麦克风一体化屏幕动态提示当前音量等级。（提供国家认可的权威第三方检测机构所出具的权威检测报告）
3.麦克风具备液晶显示屏幕，实时显示麦克风工作状态（显示电量信息、信号强度、连接状态、声音信号、异常状态文字提示）。
4.麦克风&lt;25g超轻重量，领夹佩戴，无感知使用。
5.支持100m超远无线传输，适用于多种场景。
6.支持充电仓快速充电，1小时充满麦克风。
7.麦克风续航时间不低于6小时
8.发射端支持3.5mm音频输入，可扩展外接麦克风。</t>
  </si>
  <si>
    <r>
      <rPr>
        <b/>
        <sz val="10"/>
        <color rgb="FF000000"/>
        <rFont val="宋体"/>
        <charset val="134"/>
        <scheme val="minor"/>
      </rPr>
      <t>文香WX-WM520</t>
    </r>
    <r>
      <rPr>
        <sz val="10"/>
        <color rgb="FF000000"/>
        <rFont val="宋体"/>
        <charset val="134"/>
        <scheme val="minor"/>
      </rPr>
      <t xml:space="preserve">
1.屏幕采用OLED屏设计，界面清晰，音频信息及电量状态一目了然。可自由切换单声道和立体声模式，提供多一种选择，保障后期制作的灵活性。
2.传输距离100米。
3.采用2.4GHz ISM自适应跳频通信传输技术，能够大幅减少干扰，实现8毫秒的低延迟传输，真正实现音画同步。
4.轻便小巧无感佩戴，外观小巧便携，可轻松稳固地夹在衣服上。
5.内置3.7V/400mAh锂电池，单次续航时8小时，在TX、RX满电状态下搭配充电盒使用能将续航时间延长至30小时。
6.配有3.5mm耳机插孔，支持实时监听，可根据实际情况及时调整，确保录音安全和准确率，减少后期修改工作。
7.采用主流的双通道设计，能够满足两人同时出镜的收音需求，减少传递话筒的操作。
8.采用数字信号传输技术，内置高品质全向型麦克风，提供48KHz的采样率，20-20KHz全频段音频采样，带来更饱满、高分辨率的无损音质。
9.配有0-6级增益调节，能够实现-25.5dB~+24dB的电平输出，可按需求自由调节，帮助您录制更多声音细节。
10.打开充电盒即可自动开机，盖上自动关机，无需手动配对，有效提升创造效率。
11.报价文件附产品检测报告</t>
    </r>
  </si>
  <si>
    <t>麦克风音频处理系统</t>
  </si>
  <si>
    <t>1. 支持啸叫抑制算法，当音箱安装在正常高度（2.5m）时，本地扩声教室后排9m距离音量为75dB时，通过算法可实现本地扩声无啸叫现象。
2. 支持全频自适应降噪技术。
3. 支持全频自适应降噪技术。
4. 支持智能混音，支持多通道输入混音</t>
  </si>
  <si>
    <r>
      <rPr>
        <b/>
        <sz val="10"/>
        <color rgb="FF000000"/>
        <rFont val="宋体"/>
        <charset val="134"/>
        <scheme val="minor"/>
      </rPr>
      <t>文香WX-WM520</t>
    </r>
    <r>
      <rPr>
        <sz val="10"/>
        <color rgb="FF000000"/>
        <rFont val="宋体"/>
        <charset val="134"/>
        <scheme val="minor"/>
      </rPr>
      <t xml:space="preserve">
1. 支持啸叫抑制算法，当音箱安装在正常高度（2.5m）时，本地扩声教室后排9m距离音量为75dB时，通过算法可实现本地扩声无啸叫现象。
2. 支持全频自适应降噪技术。
3. 支持全频自适应降噪技术。
4. 支持智能混音，支持多通道输入混音</t>
    </r>
  </si>
  <si>
    <t>移动录播箱</t>
  </si>
  <si>
    <t>1、高强度特殊材料机身，箱体承重不低于50KG
2、采用航空级材质拉手，经久耐用
3、采用静音万象轮，静音轮数量不低于4个</t>
  </si>
  <si>
    <r>
      <rPr>
        <b/>
        <sz val="10"/>
        <color rgb="FF000000"/>
        <rFont val="宋体"/>
        <charset val="134"/>
        <scheme val="minor"/>
      </rPr>
      <t>文香WX-RPC2934</t>
    </r>
    <r>
      <rPr>
        <sz val="10"/>
        <color rgb="FF000000"/>
        <rFont val="宋体"/>
        <charset val="134"/>
        <scheme val="minor"/>
      </rPr>
      <t xml:space="preserve">
1.箱体材质：PP
2.拉杆：ABS+TPE
3.采用静音轮。
4.产品尺寸：760* 510 * 342 mm±5mm
5.容积：85L</t>
    </r>
  </si>
  <si>
    <t>摄像机三脚架</t>
  </si>
  <si>
    <t>1、高强度全金属材质
2、支持伸缩，最大高度不低于1.8m
3、采用标准1/4英寸螺口
4、支持万千球头，便于调节角度</t>
  </si>
  <si>
    <r>
      <rPr>
        <b/>
        <sz val="10"/>
        <color rgb="FF000000"/>
        <rFont val="宋体"/>
        <charset val="134"/>
        <scheme val="minor"/>
      </rPr>
      <t>文香WX-GK580数量3套</t>
    </r>
    <r>
      <rPr>
        <sz val="10"/>
        <color rgb="FF000000"/>
        <rFont val="宋体"/>
        <charset val="134"/>
        <scheme val="minor"/>
      </rPr>
      <t xml:space="preserve">
1.脚管节数：3节。
2.脚管锁紧方式：板扣式。
3.预设调节角度：通过直接展开完成操作。
4.对云台镙丝接口：英制3/8镙丝。
5.升起中轴高度：1860mm（含云台）。
6.不升中轴高度：1480mm（含云台）。
7.最小高度：720mm（含云台）。
8闭合长度（折返）：780mm（含云台）。
9.整体承重10kg。
10.云台转向：水平：360°俯仰： -90°~55°侧翻：-90°~45°。</t>
    </r>
  </si>
  <si>
    <t>合计：</t>
  </si>
  <si>
    <t>奎屯市第一高级中学智慧教室设备清单</t>
  </si>
  <si>
    <t>主要参数</t>
  </si>
  <si>
    <t>金额合计（元）</t>
  </si>
  <si>
    <t>智慧教室</t>
  </si>
  <si>
    <t>多目观察摄像机、阵列麦克风、智能算力服务器、智能反馈系统</t>
  </si>
  <si>
    <t>虚拟抠像教室</t>
  </si>
  <si>
    <t>抠像录播主机、导播系统、互动系统、视频处理、抠像系统、系统机械云台摄像机、全向麦克风、无线麦克风、互动电视、LED柔光灯、提词器、安装辅材及调试等</t>
  </si>
  <si>
    <t>集体备课室</t>
  </si>
  <si>
    <t>教研录播电脑主机、导播系统、互动系统、双目4K教师摄像机、摄像机图像处理系统、Ai课堂分析系统、音响系统、校级教研系统</t>
  </si>
  <si>
    <t>移动录播系统</t>
  </si>
  <si>
    <t>移动录播主机、导播系统、互动系统、视频处理系统、图像处理系统、摄像机、麦克风等</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</si>
</sst>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quot;-&quot;#,##0"/>
  </numFmts>
  <fonts count="43">
    <font>
      <sz val="11"/>
      <color theme="1"/>
      <name val="宋体"/>
      <charset val="134"/>
      <scheme val="minor"/>
    </font>
    <font>
      <b/>
      <sz val="16"/>
      <color theme="1"/>
      <name val="宋体"/>
      <charset val="134"/>
      <scheme val="minor"/>
    </font>
    <font>
      <b/>
      <sz val="14"/>
      <color theme="1"/>
      <name val="宋体"/>
      <charset val="134"/>
      <scheme val="minor"/>
    </font>
    <font>
      <sz val="14"/>
      <color theme="1"/>
      <name val="宋体"/>
      <charset val="134"/>
      <scheme val="minor"/>
    </font>
    <font>
      <b/>
      <sz val="11"/>
      <color theme="1"/>
      <name val="宋体"/>
      <charset val="134"/>
      <scheme val="minor"/>
    </font>
    <font>
      <sz val="10"/>
      <name val="宋体"/>
      <charset val="134"/>
      <scheme val="minor"/>
    </font>
    <font>
      <sz val="10"/>
      <color rgb="FF000000"/>
      <name val="宋体"/>
      <charset val="134"/>
      <scheme val="minor"/>
    </font>
    <font>
      <b/>
      <sz val="10"/>
      <color rgb="FF000000"/>
      <name val="宋体"/>
      <charset val="134"/>
      <scheme val="minor"/>
    </font>
    <font>
      <sz val="11"/>
      <name val="宋体"/>
      <charset val="134"/>
      <scheme val="minor"/>
    </font>
    <font>
      <sz val="10"/>
      <color theme="1"/>
      <name val="宋体"/>
      <charset val="134"/>
    </font>
    <font>
      <b/>
      <sz val="14"/>
      <color theme="1"/>
      <name val="宋体"/>
      <charset val="134"/>
    </font>
    <font>
      <sz val="10"/>
      <name val="宋体"/>
      <charset val="134"/>
    </font>
    <font>
      <b/>
      <sz val="10"/>
      <name val="宋体"/>
      <charset val="134"/>
    </font>
    <font>
      <b/>
      <sz val="10"/>
      <color theme="1"/>
      <name val="宋体"/>
      <charset val="134"/>
    </font>
    <font>
      <b/>
      <sz val="10"/>
      <color theme="1"/>
      <name val="微软雅黑"/>
      <charset val="134"/>
    </font>
    <font>
      <b/>
      <sz val="11"/>
      <color theme="1"/>
      <name val="宋体"/>
      <charset val="134"/>
    </font>
    <font>
      <sz val="10"/>
      <color rgb="FF000000"/>
      <name val="宋体"/>
      <charset val="134"/>
    </font>
    <font>
      <sz val="10"/>
      <color theme="1"/>
      <name val="微软雅黑"/>
      <charset val="134"/>
    </font>
    <font>
      <b/>
      <sz val="14"/>
      <color theme="1"/>
      <name val="方正仿宋简体"/>
      <charset val="134"/>
    </font>
    <font>
      <sz val="12"/>
      <color theme="1"/>
      <name val="宋体"/>
      <charset val="134"/>
    </font>
    <font>
      <sz val="11"/>
      <color theme="1"/>
      <name val="宋体"/>
      <charset val="0"/>
      <scheme val="minor"/>
    </font>
    <font>
      <sz val="11"/>
      <color rgb="FF006100"/>
      <name val="宋体"/>
      <charset val="0"/>
      <scheme val="minor"/>
    </font>
    <font>
      <sz val="11"/>
      <color theme="0"/>
      <name val="宋体"/>
      <charset val="0"/>
      <scheme val="minor"/>
    </font>
    <font>
      <sz val="11"/>
      <color indexed="8"/>
      <name val="宋体"/>
      <charset val="134"/>
    </font>
    <font>
      <b/>
      <sz val="11"/>
      <color rgb="FFFFFF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0"/>
      <color theme="1"/>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0"/>
      <color theme="1"/>
      <name val="Arial"/>
      <charset val="134"/>
    </font>
    <font>
      <sz val="10"/>
      <name val="Arial"/>
      <charset val="134"/>
    </font>
  </fonts>
  <fills count="34">
    <fill>
      <patternFill patternType="none"/>
    </fill>
    <fill>
      <patternFill patternType="gray125"/>
    </fill>
    <fill>
      <patternFill patternType="solid">
        <fgColor theme="4" tint="0.6"/>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36" fillId="2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4"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3" borderId="20" applyNumberFormat="0" applyFont="0" applyAlignment="0" applyProtection="0">
      <alignment vertical="center"/>
    </xf>
    <xf numFmtId="0" fontId="22" fillId="22" borderId="0" applyNumberFormat="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19" applyNumberFormat="0" applyFill="0" applyAlignment="0" applyProtection="0">
      <alignment vertical="center"/>
    </xf>
    <xf numFmtId="0" fontId="38" fillId="0" borderId="19" applyNumberFormat="0" applyFill="0" applyAlignment="0" applyProtection="0">
      <alignment vertical="center"/>
    </xf>
    <xf numFmtId="0" fontId="22" fillId="28" borderId="0" applyNumberFormat="0" applyBorder="0" applyAlignment="0" applyProtection="0">
      <alignment vertical="center"/>
    </xf>
    <xf numFmtId="0" fontId="28" fillId="0" borderId="17" applyNumberFormat="0" applyFill="0" applyAlignment="0" applyProtection="0">
      <alignment vertical="center"/>
    </xf>
    <xf numFmtId="0" fontId="22" fillId="27" borderId="0" applyNumberFormat="0" applyBorder="0" applyAlignment="0" applyProtection="0">
      <alignment vertical="center"/>
    </xf>
    <xf numFmtId="0" fontId="32" fillId="16" borderId="15" applyNumberFormat="0" applyAlignment="0" applyProtection="0">
      <alignment vertical="center"/>
    </xf>
    <xf numFmtId="0" fontId="33" fillId="16" borderId="16" applyNumberFormat="0" applyAlignment="0" applyProtection="0">
      <alignment vertical="center"/>
    </xf>
    <xf numFmtId="0" fontId="24" fillId="9" borderId="13" applyNumberFormat="0" applyAlignment="0" applyProtection="0">
      <alignment vertical="center"/>
    </xf>
    <xf numFmtId="0" fontId="20" fillId="21" borderId="0" applyNumberFormat="0" applyBorder="0" applyAlignment="0" applyProtection="0">
      <alignment vertical="center"/>
    </xf>
    <xf numFmtId="0" fontId="22" fillId="5" borderId="0" applyNumberFormat="0" applyBorder="0" applyAlignment="0" applyProtection="0">
      <alignment vertical="center"/>
    </xf>
    <xf numFmtId="0" fontId="37" fillId="0" borderId="18" applyNumberFormat="0" applyFill="0" applyAlignment="0" applyProtection="0">
      <alignment vertical="center"/>
    </xf>
    <xf numFmtId="0" fontId="31" fillId="0" borderId="14" applyNumberFormat="0" applyFill="0" applyAlignment="0" applyProtection="0">
      <alignment vertical="center"/>
    </xf>
    <xf numFmtId="0" fontId="21" fillId="4" borderId="0" applyNumberFormat="0" applyBorder="0" applyAlignment="0" applyProtection="0">
      <alignment vertical="center"/>
    </xf>
    <xf numFmtId="0" fontId="26" fillId="13" borderId="0" applyNumberFormat="0" applyBorder="0" applyAlignment="0" applyProtection="0">
      <alignment vertical="center"/>
    </xf>
    <xf numFmtId="0" fontId="20" fillId="12" borderId="0" applyNumberFormat="0" applyBorder="0" applyAlignment="0" applyProtection="0">
      <alignment vertical="center"/>
    </xf>
    <xf numFmtId="0" fontId="22" fillId="26" borderId="0" applyNumberFormat="0" applyBorder="0" applyAlignment="0" applyProtection="0">
      <alignment vertical="center"/>
    </xf>
    <xf numFmtId="0" fontId="20" fillId="20" borderId="0" applyNumberFormat="0" applyBorder="0" applyAlignment="0" applyProtection="0">
      <alignment vertical="center"/>
    </xf>
    <xf numFmtId="0" fontId="20" fillId="32" borderId="0" applyNumberFormat="0" applyBorder="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22" fillId="31" borderId="0" applyNumberFormat="0" applyBorder="0" applyAlignment="0" applyProtection="0">
      <alignment vertical="center"/>
    </xf>
    <xf numFmtId="0" fontId="20" fillId="7" borderId="0" applyNumberFormat="0" applyBorder="0" applyAlignment="0" applyProtection="0">
      <alignment vertical="center"/>
    </xf>
    <xf numFmtId="0" fontId="22" fillId="30" borderId="0" applyNumberFormat="0" applyBorder="0" applyAlignment="0" applyProtection="0">
      <alignment vertical="center"/>
    </xf>
    <xf numFmtId="0" fontId="22" fillId="17" borderId="0" applyNumberFormat="0" applyBorder="0" applyAlignment="0" applyProtection="0">
      <alignment vertical="center"/>
    </xf>
    <xf numFmtId="0" fontId="23" fillId="0" borderId="0">
      <alignment vertical="center"/>
    </xf>
    <xf numFmtId="0" fontId="20" fillId="25" borderId="0" applyNumberFormat="0" applyBorder="0" applyAlignment="0" applyProtection="0">
      <alignment vertical="center"/>
    </xf>
    <xf numFmtId="0" fontId="22" fillId="29" borderId="0" applyNumberFormat="0" applyBorder="0" applyAlignment="0" applyProtection="0">
      <alignment vertical="center"/>
    </xf>
    <xf numFmtId="0" fontId="30" fillId="0" borderId="0">
      <alignment vertical="center"/>
    </xf>
  </cellStyleXfs>
  <cellXfs count="7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lignment vertical="center"/>
    </xf>
    <xf numFmtId="0" fontId="0" fillId="0" borderId="1"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Alignment="1">
      <alignment horizontal="center" vertical="center"/>
    </xf>
    <xf numFmtId="0" fontId="0" fillId="0" borderId="0" xfId="0" applyFont="1">
      <alignment vertical="center"/>
    </xf>
    <xf numFmtId="0" fontId="4" fillId="0" borderId="0" xfId="0" applyFont="1" applyFill="1" applyAlignment="1">
      <alignment horizontal="center"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6" fillId="0" borderId="6"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7" xfId="0" applyNumberFormat="1" applyFont="1" applyFill="1" applyBorder="1" applyAlignment="1">
      <alignment vertical="center" wrapText="1"/>
    </xf>
    <xf numFmtId="0" fontId="7" fillId="0" borderId="8" xfId="0" applyNumberFormat="1" applyFont="1" applyFill="1" applyBorder="1" applyAlignment="1">
      <alignment vertical="center" wrapText="1"/>
    </xf>
    <xf numFmtId="0"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vertical="center"/>
    </xf>
    <xf numFmtId="0" fontId="8" fillId="0" borderId="0"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Alignment="1">
      <alignment horizontal="center" vertic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176" fontId="12" fillId="0" borderId="1" xfId="47" applyNumberFormat="1" applyFont="1" applyFill="1" applyBorder="1" applyAlignment="1">
      <alignment vertical="top" wrapText="1"/>
    </xf>
    <xf numFmtId="0" fontId="13"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9" fillId="0" borderId="10" xfId="0" applyFont="1" applyFill="1" applyBorder="1" applyAlignment="1">
      <alignment horizontal="center" vertical="center"/>
    </xf>
    <xf numFmtId="0" fontId="11" fillId="0" borderId="12" xfId="0" applyFont="1" applyFill="1" applyBorder="1" applyAlignment="1">
      <alignment horizontal="left" vertical="center" wrapText="1"/>
    </xf>
    <xf numFmtId="0" fontId="9" fillId="0" borderId="12" xfId="0" applyFont="1" applyFill="1" applyBorder="1" applyAlignment="1">
      <alignment horizontal="center" vertical="center"/>
    </xf>
    <xf numFmtId="0" fontId="11" fillId="0" borderId="11" xfId="0" applyFont="1" applyFill="1" applyBorder="1" applyAlignment="1">
      <alignment horizontal="left" vertical="center" wrapText="1"/>
    </xf>
    <xf numFmtId="0" fontId="9" fillId="0" borderId="11" xfId="0" applyFont="1" applyFill="1" applyBorder="1" applyAlignment="1">
      <alignment horizontal="center" vertical="center"/>
    </xf>
    <xf numFmtId="0" fontId="9" fillId="0" borderId="11" xfId="0" applyFont="1" applyFill="1" applyBorder="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176" fontId="11" fillId="0" borderId="1" xfId="47" applyNumberFormat="1" applyFont="1" applyFill="1" applyBorder="1" applyAlignment="1">
      <alignment vertical="top" wrapText="1"/>
    </xf>
    <xf numFmtId="0" fontId="9" fillId="0" borderId="1"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0" xfId="0" applyFont="1" applyFill="1" applyAlignment="1">
      <alignment vertical="center"/>
    </xf>
    <xf numFmtId="0" fontId="17" fillId="0" borderId="0" xfId="0" applyFont="1" applyFill="1" applyAlignment="1">
      <alignment vertical="center" wrapText="1"/>
    </xf>
    <xf numFmtId="0" fontId="18" fillId="0" borderId="0" xfId="0" applyFont="1" applyFill="1" applyAlignment="1">
      <alignment horizontal="center" vertical="center"/>
    </xf>
    <xf numFmtId="0" fontId="19" fillId="0" borderId="1"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H3" sqref="H3:H8"/>
    </sheetView>
  </sheetViews>
  <sheetFormatPr defaultColWidth="7.25833333333333" defaultRowHeight="16.5" outlineLevelCol="7"/>
  <cols>
    <col min="1" max="1" width="6" style="73" customWidth="1"/>
    <col min="2" max="2" width="7" style="74" customWidth="1"/>
    <col min="3" max="3" width="53.1083333333333" style="73" customWidth="1"/>
    <col min="4" max="4" width="50.775" style="73" customWidth="1"/>
    <col min="5" max="5" width="5.75" style="73" customWidth="1"/>
    <col min="6" max="6" width="4.75" style="73" customWidth="1"/>
    <col min="7" max="7" width="7.89166666666667" style="73" customWidth="1"/>
    <col min="8" max="8" width="9" style="73" customWidth="1"/>
    <col min="9" max="16383" width="7.25833333333333" style="73" customWidth="1"/>
    <col min="16384" max="16384" width="7.25833333333333" style="73"/>
  </cols>
  <sheetData>
    <row r="1" ht="33" customHeight="1" spans="1:8">
      <c r="A1" s="75" t="s">
        <v>0</v>
      </c>
      <c r="B1" s="75"/>
      <c r="C1" s="75"/>
      <c r="D1" s="75"/>
      <c r="E1" s="75"/>
      <c r="F1" s="75"/>
      <c r="G1" s="75"/>
      <c r="H1" s="75"/>
    </row>
    <row r="2" s="73" customFormat="1" ht="32" customHeight="1" spans="1:8">
      <c r="A2" s="66" t="s">
        <v>1</v>
      </c>
      <c r="B2" s="67" t="s">
        <v>2</v>
      </c>
      <c r="C2" s="66" t="s">
        <v>3</v>
      </c>
      <c r="D2" s="66" t="s">
        <v>4</v>
      </c>
      <c r="E2" s="66" t="s">
        <v>5</v>
      </c>
      <c r="F2" s="66" t="s">
        <v>6</v>
      </c>
      <c r="G2" s="66" t="s">
        <v>7</v>
      </c>
      <c r="H2" s="66" t="s">
        <v>8</v>
      </c>
    </row>
    <row r="3" s="73" customFormat="1" ht="59" customHeight="1" spans="1:8">
      <c r="A3" s="45">
        <v>1</v>
      </c>
      <c r="B3" s="47" t="s">
        <v>9</v>
      </c>
      <c r="C3" s="47" t="s">
        <v>10</v>
      </c>
      <c r="D3" s="48" t="s">
        <v>11</v>
      </c>
      <c r="E3" s="45">
        <v>28</v>
      </c>
      <c r="F3" s="45" t="s">
        <v>12</v>
      </c>
      <c r="G3" s="24">
        <v>2000</v>
      </c>
      <c r="H3" s="45">
        <f t="shared" ref="H3:H8" si="0">G3*E3</f>
        <v>56000</v>
      </c>
    </row>
    <row r="4" s="73" customFormat="1" ht="59" customHeight="1" spans="1:8">
      <c r="A4" s="45">
        <v>2</v>
      </c>
      <c r="B4" s="47" t="s">
        <v>13</v>
      </c>
      <c r="C4" s="47" t="s">
        <v>14</v>
      </c>
      <c r="D4" s="48" t="s">
        <v>15</v>
      </c>
      <c r="E4" s="45">
        <v>28</v>
      </c>
      <c r="F4" s="45" t="s">
        <v>12</v>
      </c>
      <c r="G4" s="24">
        <v>2000</v>
      </c>
      <c r="H4" s="45">
        <f t="shared" si="0"/>
        <v>56000</v>
      </c>
    </row>
    <row r="5" s="73" customFormat="1" ht="59" customHeight="1" spans="1:8">
      <c r="A5" s="45">
        <v>3</v>
      </c>
      <c r="B5" s="47" t="s">
        <v>16</v>
      </c>
      <c r="C5" s="47" t="s">
        <v>17</v>
      </c>
      <c r="D5" s="48" t="s">
        <v>18</v>
      </c>
      <c r="E5" s="45">
        <v>28</v>
      </c>
      <c r="F5" s="45" t="s">
        <v>19</v>
      </c>
      <c r="G5" s="24">
        <v>2200</v>
      </c>
      <c r="H5" s="45">
        <f t="shared" si="0"/>
        <v>61600</v>
      </c>
    </row>
    <row r="6" s="73" customFormat="1" ht="59" customHeight="1" spans="1:8">
      <c r="A6" s="45">
        <v>4</v>
      </c>
      <c r="B6" s="47" t="s">
        <v>20</v>
      </c>
      <c r="C6" s="47" t="s">
        <v>21</v>
      </c>
      <c r="D6" s="48" t="s">
        <v>22</v>
      </c>
      <c r="E6" s="45">
        <v>28</v>
      </c>
      <c r="F6" s="45" t="s">
        <v>12</v>
      </c>
      <c r="G6" s="24">
        <v>6500</v>
      </c>
      <c r="H6" s="45">
        <f t="shared" si="0"/>
        <v>182000</v>
      </c>
    </row>
    <row r="7" s="73" customFormat="1" ht="59" customHeight="1" spans="1:8">
      <c r="A7" s="45">
        <v>5</v>
      </c>
      <c r="B7" s="47" t="s">
        <v>23</v>
      </c>
      <c r="C7" s="47" t="s">
        <v>24</v>
      </c>
      <c r="D7" s="48" t="s">
        <v>25</v>
      </c>
      <c r="E7" s="45">
        <v>28</v>
      </c>
      <c r="F7" s="45" t="s">
        <v>19</v>
      </c>
      <c r="G7" s="24">
        <v>7500</v>
      </c>
      <c r="H7" s="45">
        <f t="shared" si="0"/>
        <v>210000</v>
      </c>
    </row>
    <row r="8" s="73" customFormat="1" ht="59" customHeight="1" spans="1:8">
      <c r="A8" s="45">
        <v>6</v>
      </c>
      <c r="B8" s="46" t="s">
        <v>26</v>
      </c>
      <c r="C8" s="55" t="s">
        <v>27</v>
      </c>
      <c r="D8" s="47" t="s">
        <v>28</v>
      </c>
      <c r="E8" s="45">
        <v>1</v>
      </c>
      <c r="F8" s="45" t="s">
        <v>29</v>
      </c>
      <c r="G8" s="24">
        <v>55000</v>
      </c>
      <c r="H8" s="45">
        <f t="shared" si="0"/>
        <v>55000</v>
      </c>
    </row>
    <row r="9" s="73" customFormat="1" ht="22" customHeight="1" spans="1:8">
      <c r="A9" s="76" t="s">
        <v>8</v>
      </c>
      <c r="B9" s="76"/>
      <c r="C9" s="76"/>
      <c r="D9" s="76"/>
      <c r="E9" s="76"/>
      <c r="F9" s="76"/>
      <c r="G9" s="76"/>
      <c r="H9" s="76">
        <f>SUM(H3:H8)</f>
        <v>620600</v>
      </c>
    </row>
    <row r="10" ht="13.5" spans="1:8">
      <c r="A10" s="77"/>
      <c r="B10" s="78"/>
      <c r="C10" s="77"/>
      <c r="D10" s="77"/>
      <c r="E10" s="77"/>
      <c r="F10" s="77"/>
      <c r="G10" s="77"/>
      <c r="H10" s="77"/>
    </row>
    <row r="13" s="73" customFormat="1" spans="2:4">
      <c r="B13" s="74"/>
      <c r="C13" s="74"/>
      <c r="D13" s="74"/>
    </row>
  </sheetData>
  <mergeCells count="2">
    <mergeCell ref="A1:H1"/>
    <mergeCell ref="A9:G9"/>
  </mergeCells>
  <pageMargins left="0.554861111111111" right="0.55486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13" workbookViewId="0">
      <selection activeCell="H18" sqref="H18"/>
    </sheetView>
  </sheetViews>
  <sheetFormatPr defaultColWidth="8.725" defaultRowHeight="13.5" outlineLevelCol="7"/>
  <cols>
    <col min="1" max="1" width="4.75" style="64" customWidth="1"/>
    <col min="2" max="2" width="15.6333333333333" style="63" customWidth="1"/>
    <col min="3" max="3" width="55.775" style="63" customWidth="1"/>
    <col min="4" max="4" width="50.5583333333333" style="63" customWidth="1"/>
    <col min="5" max="5" width="4.5" style="63" customWidth="1"/>
    <col min="6" max="6" width="6" style="63" customWidth="1"/>
    <col min="7" max="7" width="8" style="63" customWidth="1"/>
    <col min="8" max="8" width="7.75" style="63" customWidth="1"/>
    <col min="9" max="16384" width="8.725" style="63"/>
  </cols>
  <sheetData>
    <row r="1" ht="39" customHeight="1" spans="1:8">
      <c r="A1" s="65" t="s">
        <v>30</v>
      </c>
      <c r="B1" s="65"/>
      <c r="C1" s="65"/>
      <c r="D1" s="65"/>
      <c r="E1" s="65"/>
      <c r="F1" s="65"/>
      <c r="G1" s="65"/>
      <c r="H1" s="65"/>
    </row>
    <row r="2" s="63" customFormat="1" ht="24" customHeight="1" spans="1:8">
      <c r="A2" s="66" t="s">
        <v>1</v>
      </c>
      <c r="B2" s="67" t="s">
        <v>2</v>
      </c>
      <c r="C2" s="66" t="s">
        <v>3</v>
      </c>
      <c r="D2" s="66" t="s">
        <v>4</v>
      </c>
      <c r="E2" s="66" t="s">
        <v>5</v>
      </c>
      <c r="F2" s="66" t="s">
        <v>6</v>
      </c>
      <c r="G2" s="66" t="s">
        <v>7</v>
      </c>
      <c r="H2" s="66" t="s">
        <v>8</v>
      </c>
    </row>
    <row r="3" s="63" customFormat="1" ht="69" customHeight="1" spans="1:8">
      <c r="A3" s="46">
        <v>1</v>
      </c>
      <c r="B3" s="46" t="s">
        <v>31</v>
      </c>
      <c r="C3" s="55" t="s">
        <v>32</v>
      </c>
      <c r="D3" s="50" t="s">
        <v>33</v>
      </c>
      <c r="E3" s="49">
        <v>2</v>
      </c>
      <c r="F3" s="49" t="s">
        <v>12</v>
      </c>
      <c r="G3" s="24">
        <v>6500</v>
      </c>
      <c r="H3" s="49">
        <f>E3*G3</f>
        <v>13000</v>
      </c>
    </row>
    <row r="4" s="63" customFormat="1" ht="69" customHeight="1" spans="1:8">
      <c r="A4" s="46">
        <v>2</v>
      </c>
      <c r="B4" s="46" t="s">
        <v>34</v>
      </c>
      <c r="C4" s="55" t="s">
        <v>35</v>
      </c>
      <c r="D4" s="50" t="s">
        <v>36</v>
      </c>
      <c r="E4" s="49">
        <v>2</v>
      </c>
      <c r="F4" s="49" t="s">
        <v>19</v>
      </c>
      <c r="G4" s="24">
        <v>7500</v>
      </c>
      <c r="H4" s="49">
        <f t="shared" ref="H4:H17" si="0">E4*G4</f>
        <v>15000</v>
      </c>
    </row>
    <row r="5" s="63" customFormat="1" ht="69" customHeight="1" spans="1:8">
      <c r="A5" s="46">
        <v>3</v>
      </c>
      <c r="B5" s="46" t="s">
        <v>37</v>
      </c>
      <c r="C5" s="55" t="s">
        <v>38</v>
      </c>
      <c r="D5" s="50" t="s">
        <v>39</v>
      </c>
      <c r="E5" s="49">
        <v>2</v>
      </c>
      <c r="F5" s="49" t="s">
        <v>19</v>
      </c>
      <c r="G5" s="24">
        <v>1000</v>
      </c>
      <c r="H5" s="49">
        <f t="shared" si="0"/>
        <v>2000</v>
      </c>
    </row>
    <row r="6" s="63" customFormat="1" ht="69" customHeight="1" spans="1:8">
      <c r="A6" s="46">
        <v>4</v>
      </c>
      <c r="B6" s="46" t="s">
        <v>40</v>
      </c>
      <c r="C6" s="55" t="s">
        <v>41</v>
      </c>
      <c r="D6" s="50" t="s">
        <v>42</v>
      </c>
      <c r="E6" s="49">
        <v>2</v>
      </c>
      <c r="F6" s="49" t="s">
        <v>19</v>
      </c>
      <c r="G6" s="24">
        <v>1000</v>
      </c>
      <c r="H6" s="49">
        <f t="shared" si="0"/>
        <v>2000</v>
      </c>
    </row>
    <row r="7" s="63" customFormat="1" ht="69" customHeight="1" spans="1:8">
      <c r="A7" s="46">
        <v>5</v>
      </c>
      <c r="B7" s="46" t="s">
        <v>43</v>
      </c>
      <c r="C7" s="55" t="s">
        <v>44</v>
      </c>
      <c r="D7" s="50" t="s">
        <v>45</v>
      </c>
      <c r="E7" s="49">
        <v>2</v>
      </c>
      <c r="F7" s="49" t="s">
        <v>19</v>
      </c>
      <c r="G7" s="24">
        <v>1000</v>
      </c>
      <c r="H7" s="49">
        <f t="shared" si="0"/>
        <v>2000</v>
      </c>
    </row>
    <row r="8" s="63" customFormat="1" ht="69" customHeight="1" spans="1:8">
      <c r="A8" s="46">
        <v>6</v>
      </c>
      <c r="B8" s="46" t="s">
        <v>46</v>
      </c>
      <c r="C8" s="55" t="s">
        <v>47</v>
      </c>
      <c r="D8" s="50" t="s">
        <v>48</v>
      </c>
      <c r="E8" s="49">
        <v>2</v>
      </c>
      <c r="F8" s="49" t="s">
        <v>12</v>
      </c>
      <c r="G8" s="24">
        <v>4800</v>
      </c>
      <c r="H8" s="49">
        <f t="shared" si="0"/>
        <v>9600</v>
      </c>
    </row>
    <row r="9" s="63" customFormat="1" ht="69" customHeight="1" spans="1:8">
      <c r="A9" s="46">
        <v>7</v>
      </c>
      <c r="B9" s="46" t="s">
        <v>49</v>
      </c>
      <c r="C9" s="55" t="s">
        <v>50</v>
      </c>
      <c r="D9" s="50" t="s">
        <v>51</v>
      </c>
      <c r="E9" s="49">
        <v>2</v>
      </c>
      <c r="F9" s="49" t="s">
        <v>12</v>
      </c>
      <c r="G9" s="24">
        <v>850</v>
      </c>
      <c r="H9" s="49">
        <f t="shared" si="0"/>
        <v>1700</v>
      </c>
    </row>
    <row r="10" s="63" customFormat="1" ht="69" customHeight="1" spans="1:8">
      <c r="A10" s="46">
        <v>8</v>
      </c>
      <c r="B10" s="46" t="s">
        <v>52</v>
      </c>
      <c r="C10" s="68" t="s">
        <v>53</v>
      </c>
      <c r="D10" s="53" t="s">
        <v>54</v>
      </c>
      <c r="E10" s="49">
        <v>2</v>
      </c>
      <c r="F10" s="49" t="s">
        <v>19</v>
      </c>
      <c r="G10" s="24">
        <v>1500</v>
      </c>
      <c r="H10" s="49">
        <f t="shared" si="0"/>
        <v>3000</v>
      </c>
    </row>
    <row r="11" s="63" customFormat="1" ht="62" customHeight="1" spans="1:8">
      <c r="A11" s="46">
        <v>9</v>
      </c>
      <c r="B11" s="46" t="s">
        <v>55</v>
      </c>
      <c r="C11" s="55" t="s">
        <v>56</v>
      </c>
      <c r="D11" s="50" t="s">
        <v>57</v>
      </c>
      <c r="E11" s="49">
        <v>2</v>
      </c>
      <c r="F11" s="49" t="s">
        <v>12</v>
      </c>
      <c r="G11" s="24">
        <v>2100</v>
      </c>
      <c r="H11" s="49">
        <f t="shared" si="0"/>
        <v>4200</v>
      </c>
    </row>
    <row r="12" s="63" customFormat="1" ht="125" customHeight="1" spans="1:8">
      <c r="A12" s="46">
        <v>10</v>
      </c>
      <c r="B12" s="46" t="s">
        <v>58</v>
      </c>
      <c r="C12" s="55" t="s">
        <v>59</v>
      </c>
      <c r="D12" s="50" t="s">
        <v>60</v>
      </c>
      <c r="E12" s="49">
        <v>6</v>
      </c>
      <c r="F12" s="49" t="s">
        <v>12</v>
      </c>
      <c r="G12" s="24">
        <v>4200</v>
      </c>
      <c r="H12" s="49">
        <f t="shared" si="0"/>
        <v>25200</v>
      </c>
    </row>
    <row r="13" s="63" customFormat="1" ht="113" customHeight="1" spans="1:8">
      <c r="A13" s="46">
        <v>11</v>
      </c>
      <c r="B13" s="46" t="s">
        <v>61</v>
      </c>
      <c r="C13" s="55" t="s">
        <v>62</v>
      </c>
      <c r="D13" s="50" t="s">
        <v>63</v>
      </c>
      <c r="E13" s="49">
        <v>2</v>
      </c>
      <c r="F13" s="49" t="s">
        <v>64</v>
      </c>
      <c r="G13" s="24">
        <v>1200</v>
      </c>
      <c r="H13" s="49">
        <f t="shared" si="0"/>
        <v>2400</v>
      </c>
    </row>
    <row r="14" s="63" customFormat="1" ht="102" customHeight="1" spans="1:8">
      <c r="A14" s="46">
        <v>12</v>
      </c>
      <c r="B14" s="69" t="s">
        <v>65</v>
      </c>
      <c r="C14" s="55" t="s">
        <v>66</v>
      </c>
      <c r="D14" s="50" t="s">
        <v>67</v>
      </c>
      <c r="E14" s="49">
        <v>2</v>
      </c>
      <c r="F14" s="49" t="s">
        <v>64</v>
      </c>
      <c r="G14" s="24">
        <v>48</v>
      </c>
      <c r="H14" s="49">
        <f t="shared" si="0"/>
        <v>96</v>
      </c>
    </row>
    <row r="15" s="63" customFormat="1" ht="69" customHeight="1" spans="1:8">
      <c r="A15" s="46">
        <v>13</v>
      </c>
      <c r="B15" s="69" t="s">
        <v>68</v>
      </c>
      <c r="C15" s="55" t="s">
        <v>69</v>
      </c>
      <c r="D15" s="50" t="s">
        <v>70</v>
      </c>
      <c r="E15" s="70">
        <v>2</v>
      </c>
      <c r="F15" s="70" t="s">
        <v>19</v>
      </c>
      <c r="G15" s="24">
        <v>9500</v>
      </c>
      <c r="H15" s="49">
        <f t="shared" si="0"/>
        <v>19000</v>
      </c>
    </row>
    <row r="16" s="63" customFormat="1" ht="69" customHeight="1" spans="1:8">
      <c r="A16" s="46">
        <v>14</v>
      </c>
      <c r="B16" s="46" t="s">
        <v>71</v>
      </c>
      <c r="C16" s="55" t="s">
        <v>72</v>
      </c>
      <c r="D16" s="50" t="s">
        <v>73</v>
      </c>
      <c r="E16" s="49">
        <v>4</v>
      </c>
      <c r="F16" s="49" t="s">
        <v>19</v>
      </c>
      <c r="G16" s="24">
        <v>650</v>
      </c>
      <c r="H16" s="49">
        <f t="shared" si="0"/>
        <v>2600</v>
      </c>
    </row>
    <row r="17" s="63" customFormat="1" ht="69" customHeight="1" spans="1:8">
      <c r="A17" s="46">
        <v>15</v>
      </c>
      <c r="B17" s="46" t="s">
        <v>26</v>
      </c>
      <c r="C17" s="55" t="s">
        <v>74</v>
      </c>
      <c r="D17" s="55" t="s">
        <v>75</v>
      </c>
      <c r="E17" s="49">
        <v>2</v>
      </c>
      <c r="F17" s="49" t="s">
        <v>29</v>
      </c>
      <c r="G17" s="24">
        <v>6000</v>
      </c>
      <c r="H17" s="49">
        <f t="shared" si="0"/>
        <v>12000</v>
      </c>
    </row>
    <row r="18" s="63" customFormat="1" ht="39" customHeight="1" spans="1:8">
      <c r="A18" s="71" t="s">
        <v>8</v>
      </c>
      <c r="B18" s="71"/>
      <c r="C18" s="71"/>
      <c r="D18" s="71"/>
      <c r="E18" s="71"/>
      <c r="F18" s="71"/>
      <c r="G18" s="71"/>
      <c r="H18" s="72">
        <f>SUM(H3:H17)</f>
        <v>113796</v>
      </c>
    </row>
  </sheetData>
  <mergeCells count="2">
    <mergeCell ref="A1:H1"/>
    <mergeCell ref="A18:G18"/>
  </mergeCells>
  <pageMargins left="0.554861111111111" right="0.554861111111111" top="0.802777777777778" bottom="0.80277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9" workbookViewId="0">
      <selection activeCell="H20" sqref="H4:H18 H20:H28"/>
    </sheetView>
  </sheetViews>
  <sheetFormatPr defaultColWidth="8.725" defaultRowHeight="30" customHeight="1" outlineLevelCol="7"/>
  <cols>
    <col min="1" max="1" width="6.53333333333333" style="40" customWidth="1"/>
    <col min="2" max="2" width="12.8833333333333" style="41" customWidth="1"/>
    <col min="3" max="3" width="47.8916666666667" style="41" customWidth="1"/>
    <col min="4" max="4" width="47" style="41" customWidth="1"/>
    <col min="5" max="5" width="5.25" style="41" customWidth="1"/>
    <col min="6" max="6" width="5.75" style="41" customWidth="1"/>
    <col min="7" max="7" width="6.38333333333333" style="41" customWidth="1"/>
    <col min="8" max="8" width="8.55" style="41" customWidth="1"/>
    <col min="9" max="16384" width="8.725" style="39"/>
  </cols>
  <sheetData>
    <row r="1" customHeight="1" spans="1:8">
      <c r="A1" s="42" t="s">
        <v>76</v>
      </c>
      <c r="B1" s="42"/>
      <c r="C1" s="42"/>
      <c r="D1" s="42"/>
      <c r="E1" s="42"/>
      <c r="F1" s="42"/>
      <c r="G1" s="42"/>
      <c r="H1" s="42"/>
    </row>
    <row r="2" s="38" customFormat="1" customHeight="1" spans="1:8">
      <c r="A2" s="43" t="s">
        <v>1</v>
      </c>
      <c r="B2" s="43" t="s">
        <v>77</v>
      </c>
      <c r="C2" s="43" t="s">
        <v>78</v>
      </c>
      <c r="D2" s="43" t="s">
        <v>4</v>
      </c>
      <c r="E2" s="43" t="s">
        <v>5</v>
      </c>
      <c r="F2" s="43" t="s">
        <v>6</v>
      </c>
      <c r="G2" s="43" t="s">
        <v>7</v>
      </c>
      <c r="H2" s="43" t="s">
        <v>79</v>
      </c>
    </row>
    <row r="3" s="38" customFormat="1" customHeight="1" spans="1:8">
      <c r="A3" s="44" t="s">
        <v>80</v>
      </c>
      <c r="B3" s="44"/>
      <c r="C3" s="44"/>
      <c r="D3" s="44"/>
      <c r="E3" s="44"/>
      <c r="F3" s="44"/>
      <c r="G3" s="44"/>
      <c r="H3" s="44"/>
    </row>
    <row r="4" s="39" customFormat="1" ht="44" customHeight="1" spans="1:8">
      <c r="A4" s="45">
        <v>1</v>
      </c>
      <c r="B4" s="46" t="s">
        <v>81</v>
      </c>
      <c r="C4" s="47" t="s">
        <v>82</v>
      </c>
      <c r="D4" s="48" t="s">
        <v>83</v>
      </c>
      <c r="E4" s="46">
        <v>4</v>
      </c>
      <c r="F4" s="46" t="s">
        <v>12</v>
      </c>
      <c r="G4" s="24">
        <v>6500</v>
      </c>
      <c r="H4" s="49">
        <f>E4*G4</f>
        <v>26000</v>
      </c>
    </row>
    <row r="5" s="39" customFormat="1" ht="44" customHeight="1" spans="1:8">
      <c r="A5" s="45">
        <v>2</v>
      </c>
      <c r="B5" s="46" t="s">
        <v>84</v>
      </c>
      <c r="C5" s="47" t="s">
        <v>85</v>
      </c>
      <c r="D5" s="48" t="s">
        <v>86</v>
      </c>
      <c r="E5" s="46">
        <v>4</v>
      </c>
      <c r="F5" s="46" t="s">
        <v>19</v>
      </c>
      <c r="G5" s="24">
        <v>7500</v>
      </c>
      <c r="H5" s="49">
        <f t="shared" ref="H5:H18" si="0">E5*G5</f>
        <v>30000</v>
      </c>
    </row>
    <row r="6" s="39" customFormat="1" ht="44" customHeight="1" spans="1:8">
      <c r="A6" s="45">
        <v>3</v>
      </c>
      <c r="B6" s="46" t="s">
        <v>87</v>
      </c>
      <c r="C6" s="47" t="s">
        <v>88</v>
      </c>
      <c r="D6" s="50" t="s">
        <v>39</v>
      </c>
      <c r="E6" s="46">
        <v>4</v>
      </c>
      <c r="F6" s="46" t="s">
        <v>19</v>
      </c>
      <c r="G6" s="24">
        <v>1000</v>
      </c>
      <c r="H6" s="49">
        <f t="shared" si="0"/>
        <v>4000</v>
      </c>
    </row>
    <row r="7" s="39" customFormat="1" ht="44" customHeight="1" spans="1:8">
      <c r="A7" s="45">
        <v>4</v>
      </c>
      <c r="B7" s="46" t="s">
        <v>89</v>
      </c>
      <c r="C7" s="47" t="s">
        <v>90</v>
      </c>
      <c r="D7" s="50" t="s">
        <v>42</v>
      </c>
      <c r="E7" s="46">
        <v>4</v>
      </c>
      <c r="F7" s="46" t="s">
        <v>19</v>
      </c>
      <c r="G7" s="24">
        <v>1000</v>
      </c>
      <c r="H7" s="49">
        <f t="shared" si="0"/>
        <v>4000</v>
      </c>
    </row>
    <row r="8" s="39" customFormat="1" ht="44" customHeight="1" spans="1:8">
      <c r="A8" s="45">
        <v>5</v>
      </c>
      <c r="B8" s="46" t="s">
        <v>91</v>
      </c>
      <c r="C8" s="47" t="s">
        <v>92</v>
      </c>
      <c r="D8" s="51" t="s">
        <v>93</v>
      </c>
      <c r="E8" s="46">
        <v>4</v>
      </c>
      <c r="F8" s="46" t="s">
        <v>12</v>
      </c>
      <c r="G8" s="24">
        <v>2000</v>
      </c>
      <c r="H8" s="49">
        <f t="shared" si="0"/>
        <v>8000</v>
      </c>
    </row>
    <row r="9" s="39" customFormat="1" ht="44" customHeight="1" spans="1:8">
      <c r="A9" s="45">
        <v>6</v>
      </c>
      <c r="B9" s="46" t="s">
        <v>94</v>
      </c>
      <c r="C9" s="47" t="s">
        <v>95</v>
      </c>
      <c r="D9" s="52" t="s">
        <v>96</v>
      </c>
      <c r="E9" s="46">
        <v>4</v>
      </c>
      <c r="F9" s="46" t="s">
        <v>19</v>
      </c>
      <c r="G9" s="24">
        <v>1000</v>
      </c>
      <c r="H9" s="49">
        <f t="shared" si="0"/>
        <v>4000</v>
      </c>
    </row>
    <row r="10" s="39" customFormat="1" ht="44" customHeight="1" spans="1:8">
      <c r="A10" s="45">
        <v>7</v>
      </c>
      <c r="B10" s="46" t="s">
        <v>97</v>
      </c>
      <c r="C10" s="47" t="s">
        <v>98</v>
      </c>
      <c r="D10" s="51" t="s">
        <v>99</v>
      </c>
      <c r="E10" s="46">
        <v>4</v>
      </c>
      <c r="F10" s="46" t="s">
        <v>12</v>
      </c>
      <c r="G10" s="24">
        <v>2000</v>
      </c>
      <c r="H10" s="49">
        <f t="shared" si="0"/>
        <v>8000</v>
      </c>
    </row>
    <row r="11" s="39" customFormat="1" ht="28" customHeight="1" spans="1:8">
      <c r="A11" s="45">
        <v>8</v>
      </c>
      <c r="B11" s="46" t="s">
        <v>100</v>
      </c>
      <c r="C11" s="47" t="s">
        <v>101</v>
      </c>
      <c r="D11" s="48" t="s">
        <v>102</v>
      </c>
      <c r="E11" s="46">
        <v>4</v>
      </c>
      <c r="F11" s="46" t="s">
        <v>19</v>
      </c>
      <c r="G11" s="24">
        <v>1000</v>
      </c>
      <c r="H11" s="49">
        <f t="shared" si="0"/>
        <v>4000</v>
      </c>
    </row>
    <row r="12" s="39" customFormat="1" ht="44" customHeight="1" spans="1:8">
      <c r="A12" s="45">
        <v>9</v>
      </c>
      <c r="B12" s="46" t="s">
        <v>103</v>
      </c>
      <c r="C12" s="47" t="s">
        <v>104</v>
      </c>
      <c r="D12" s="48" t="s">
        <v>105</v>
      </c>
      <c r="E12" s="46">
        <v>4</v>
      </c>
      <c r="F12" s="46" t="s">
        <v>19</v>
      </c>
      <c r="G12" s="24">
        <v>1000</v>
      </c>
      <c r="H12" s="49">
        <f t="shared" si="0"/>
        <v>4000</v>
      </c>
    </row>
    <row r="13" s="39" customFormat="1" ht="44" customHeight="1" spans="1:8">
      <c r="A13" s="45">
        <v>10</v>
      </c>
      <c r="B13" s="46" t="s">
        <v>16</v>
      </c>
      <c r="C13" s="47" t="s">
        <v>106</v>
      </c>
      <c r="D13" s="48" t="s">
        <v>18</v>
      </c>
      <c r="E13" s="46">
        <v>4</v>
      </c>
      <c r="F13" s="46" t="s">
        <v>12</v>
      </c>
      <c r="G13" s="24">
        <v>2200</v>
      </c>
      <c r="H13" s="49">
        <f t="shared" si="0"/>
        <v>8800</v>
      </c>
    </row>
    <row r="14" s="39" customFormat="1" ht="44" customHeight="1" spans="1:8">
      <c r="A14" s="45">
        <v>12</v>
      </c>
      <c r="B14" s="46" t="s">
        <v>52</v>
      </c>
      <c r="C14" s="47" t="s">
        <v>107</v>
      </c>
      <c r="D14" s="53" t="s">
        <v>54</v>
      </c>
      <c r="E14" s="46">
        <v>4</v>
      </c>
      <c r="F14" s="46" t="s">
        <v>19</v>
      </c>
      <c r="G14" s="24">
        <v>1500</v>
      </c>
      <c r="H14" s="49">
        <f t="shared" si="0"/>
        <v>6000</v>
      </c>
    </row>
    <row r="15" s="39" customFormat="1" ht="44" customHeight="1" spans="1:8">
      <c r="A15" s="45">
        <v>14</v>
      </c>
      <c r="B15" s="46" t="s">
        <v>108</v>
      </c>
      <c r="C15" s="47" t="s">
        <v>109</v>
      </c>
      <c r="D15" s="48" t="s">
        <v>110</v>
      </c>
      <c r="E15" s="46">
        <v>4</v>
      </c>
      <c r="F15" s="46" t="s">
        <v>111</v>
      </c>
      <c r="G15" s="24">
        <v>1200</v>
      </c>
      <c r="H15" s="49">
        <f t="shared" si="0"/>
        <v>4800</v>
      </c>
    </row>
    <row r="16" s="39" customFormat="1" ht="34" customHeight="1" spans="1:8">
      <c r="A16" s="45">
        <v>15</v>
      </c>
      <c r="B16" s="46" t="s">
        <v>112</v>
      </c>
      <c r="C16" s="47" t="s">
        <v>113</v>
      </c>
      <c r="D16" s="47" t="s">
        <v>114</v>
      </c>
      <c r="E16" s="46">
        <v>4</v>
      </c>
      <c r="F16" s="46" t="s">
        <v>12</v>
      </c>
      <c r="G16" s="24">
        <v>2100</v>
      </c>
      <c r="H16" s="49">
        <f t="shared" si="0"/>
        <v>8400</v>
      </c>
    </row>
    <row r="17" s="39" customFormat="1" ht="44" customHeight="1" spans="1:8">
      <c r="A17" s="45">
        <v>16</v>
      </c>
      <c r="B17" s="49" t="s">
        <v>115</v>
      </c>
      <c r="C17" s="47" t="s">
        <v>116</v>
      </c>
      <c r="D17" s="48" t="s">
        <v>117</v>
      </c>
      <c r="E17" s="46">
        <v>1</v>
      </c>
      <c r="F17" s="49" t="s">
        <v>19</v>
      </c>
      <c r="G17" s="24">
        <v>10000</v>
      </c>
      <c r="H17" s="49">
        <f t="shared" si="0"/>
        <v>10000</v>
      </c>
    </row>
    <row r="18" s="39" customFormat="1" ht="44" customHeight="1" spans="1:8">
      <c r="A18" s="45">
        <v>17</v>
      </c>
      <c r="B18" s="49" t="s">
        <v>118</v>
      </c>
      <c r="C18" s="47" t="s">
        <v>119</v>
      </c>
      <c r="D18" s="47" t="s">
        <v>120</v>
      </c>
      <c r="E18" s="46">
        <v>4</v>
      </c>
      <c r="F18" s="49" t="s">
        <v>29</v>
      </c>
      <c r="G18" s="24">
        <v>8000</v>
      </c>
      <c r="H18" s="49">
        <f t="shared" si="0"/>
        <v>32000</v>
      </c>
    </row>
    <row r="19" ht="44" customHeight="1" spans="1:8">
      <c r="A19" s="54" t="s">
        <v>121</v>
      </c>
      <c r="B19" s="54"/>
      <c r="C19" s="54"/>
      <c r="D19" s="54"/>
      <c r="E19" s="54"/>
      <c r="F19" s="54"/>
      <c r="G19" s="54"/>
      <c r="H19" s="54"/>
    </row>
    <row r="20" ht="44" customHeight="1" spans="1:8">
      <c r="A20" s="45">
        <v>1</v>
      </c>
      <c r="B20" s="49" t="s">
        <v>122</v>
      </c>
      <c r="C20" s="55" t="s">
        <v>123</v>
      </c>
      <c r="D20" s="56" t="s">
        <v>124</v>
      </c>
      <c r="E20" s="57">
        <v>5</v>
      </c>
      <c r="F20" s="57" t="s">
        <v>125</v>
      </c>
      <c r="G20" s="57">
        <v>2000</v>
      </c>
      <c r="H20" s="57">
        <f>E20*G20</f>
        <v>10000</v>
      </c>
    </row>
    <row r="21" ht="44" customHeight="1" spans="1:8">
      <c r="A21" s="45">
        <v>2</v>
      </c>
      <c r="B21" s="49" t="s">
        <v>126</v>
      </c>
      <c r="C21" s="55" t="s">
        <v>127</v>
      </c>
      <c r="D21" s="58"/>
      <c r="E21" s="59"/>
      <c r="F21" s="59"/>
      <c r="G21" s="59"/>
      <c r="H21" s="59"/>
    </row>
    <row r="22" ht="44" customHeight="1" spans="1:8">
      <c r="A22" s="45">
        <v>3</v>
      </c>
      <c r="B22" s="49" t="s">
        <v>128</v>
      </c>
      <c r="C22" s="55" t="s">
        <v>129</v>
      </c>
      <c r="D22" s="58"/>
      <c r="E22" s="59"/>
      <c r="F22" s="59"/>
      <c r="G22" s="59"/>
      <c r="H22" s="59"/>
    </row>
    <row r="23" ht="44" customHeight="1" spans="1:8">
      <c r="A23" s="45">
        <v>4</v>
      </c>
      <c r="B23" s="49" t="s">
        <v>130</v>
      </c>
      <c r="C23" s="55" t="s">
        <v>131</v>
      </c>
      <c r="D23" s="58"/>
      <c r="E23" s="59"/>
      <c r="F23" s="59"/>
      <c r="G23" s="59"/>
      <c r="H23" s="59"/>
    </row>
    <row r="24" ht="44" customHeight="1" spans="1:8">
      <c r="A24" s="45">
        <v>5</v>
      </c>
      <c r="B24" s="49" t="s">
        <v>132</v>
      </c>
      <c r="C24" s="55" t="s">
        <v>133</v>
      </c>
      <c r="D24" s="58"/>
      <c r="E24" s="59"/>
      <c r="F24" s="59"/>
      <c r="G24" s="59"/>
      <c r="H24" s="59"/>
    </row>
    <row r="25" ht="44" customHeight="1" spans="1:8">
      <c r="A25" s="45">
        <v>6</v>
      </c>
      <c r="B25" s="49" t="s">
        <v>134</v>
      </c>
      <c r="C25" s="55" t="s">
        <v>135</v>
      </c>
      <c r="D25" s="58"/>
      <c r="E25" s="59"/>
      <c r="F25" s="59"/>
      <c r="G25" s="59"/>
      <c r="H25" s="59"/>
    </row>
    <row r="26" ht="44" customHeight="1" spans="1:8">
      <c r="A26" s="45">
        <v>7</v>
      </c>
      <c r="B26" s="49" t="s">
        <v>136</v>
      </c>
      <c r="C26" s="55" t="s">
        <v>137</v>
      </c>
      <c r="D26" s="58"/>
      <c r="E26" s="59"/>
      <c r="F26" s="59"/>
      <c r="G26" s="59"/>
      <c r="H26" s="59"/>
    </row>
    <row r="27" ht="44" customHeight="1" spans="1:8">
      <c r="A27" s="45">
        <v>8</v>
      </c>
      <c r="B27" s="49" t="s">
        <v>138</v>
      </c>
      <c r="C27" s="55" t="s">
        <v>139</v>
      </c>
      <c r="D27" s="58"/>
      <c r="E27" s="59"/>
      <c r="F27" s="59"/>
      <c r="G27" s="59"/>
      <c r="H27" s="59"/>
    </row>
    <row r="28" ht="44" customHeight="1" spans="1:8">
      <c r="A28" s="45">
        <v>9</v>
      </c>
      <c r="B28" s="49" t="s">
        <v>140</v>
      </c>
      <c r="C28" s="55" t="s">
        <v>141</v>
      </c>
      <c r="D28" s="60"/>
      <c r="E28" s="61"/>
      <c r="F28" s="61"/>
      <c r="G28" s="61"/>
      <c r="H28" s="61"/>
    </row>
    <row r="29" customHeight="1" spans="1:8">
      <c r="A29" s="61" t="s">
        <v>8</v>
      </c>
      <c r="B29" s="61"/>
      <c r="C29" s="61"/>
      <c r="D29" s="61"/>
      <c r="E29" s="61"/>
      <c r="F29" s="61"/>
      <c r="G29" s="61"/>
      <c r="H29" s="62">
        <f>SUM(H20+SUM(H4:H18))</f>
        <v>172000</v>
      </c>
    </row>
  </sheetData>
  <mergeCells count="9">
    <mergeCell ref="A1:H1"/>
    <mergeCell ref="A3:H3"/>
    <mergeCell ref="A19:H19"/>
    <mergeCell ref="A29:G29"/>
    <mergeCell ref="D20:D28"/>
    <mergeCell ref="E20:E28"/>
    <mergeCell ref="F20:F28"/>
    <mergeCell ref="G20:G28"/>
    <mergeCell ref="H20:H28"/>
  </mergeCells>
  <pageMargins left="0.25" right="0.25" top="0.75" bottom="0.75" header="0.298611111111111" footer="0.29861111111111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7" workbookViewId="0">
      <selection activeCell="H3" sqref="H3:H12"/>
    </sheetView>
  </sheetViews>
  <sheetFormatPr defaultColWidth="8.725" defaultRowHeight="20" customHeight="1" outlineLevelCol="7"/>
  <cols>
    <col min="1" max="1" width="6.53333333333333" style="11" customWidth="1"/>
    <col min="2" max="2" width="15.1333333333333" style="11" customWidth="1"/>
    <col min="3" max="3" width="41.775" style="11" customWidth="1"/>
    <col min="4" max="4" width="44.3333333333333" style="11" customWidth="1"/>
    <col min="5" max="5" width="15.275" style="11" customWidth="1"/>
    <col min="6" max="7" width="12" style="11" customWidth="1"/>
    <col min="8" max="8" width="8.725" style="12"/>
    <col min="9" max="16384" width="8.725" style="13"/>
  </cols>
  <sheetData>
    <row r="1" ht="36" customHeight="1" spans="1:8">
      <c r="A1" s="14" t="s">
        <v>142</v>
      </c>
      <c r="B1" s="14"/>
      <c r="C1" s="14"/>
      <c r="D1" s="14"/>
      <c r="E1" s="14"/>
      <c r="F1" s="14"/>
      <c r="G1" s="14"/>
      <c r="H1" s="14"/>
    </row>
    <row r="2" s="10" customFormat="1" ht="26" customHeight="1" spans="1:8">
      <c r="A2" s="15" t="s">
        <v>1</v>
      </c>
      <c r="B2" s="15" t="s">
        <v>77</v>
      </c>
      <c r="C2" s="15" t="s">
        <v>78</v>
      </c>
      <c r="D2" s="15" t="s">
        <v>4</v>
      </c>
      <c r="E2" s="15" t="s">
        <v>5</v>
      </c>
      <c r="F2" s="16" t="s">
        <v>6</v>
      </c>
      <c r="G2" s="17" t="s">
        <v>7</v>
      </c>
      <c r="H2" s="18" t="s">
        <v>143</v>
      </c>
    </row>
    <row r="3" ht="63" customHeight="1" spans="1:8">
      <c r="A3" s="19">
        <v>1</v>
      </c>
      <c r="B3" s="19" t="s">
        <v>144</v>
      </c>
      <c r="C3" s="20" t="s">
        <v>145</v>
      </c>
      <c r="D3" s="21" t="s">
        <v>146</v>
      </c>
      <c r="E3" s="19">
        <v>1</v>
      </c>
      <c r="F3" s="22" t="s">
        <v>12</v>
      </c>
      <c r="G3" s="18">
        <v>19800</v>
      </c>
      <c r="H3" s="23">
        <f>G3*E3</f>
        <v>19800</v>
      </c>
    </row>
    <row r="4" ht="63" customHeight="1" spans="1:8">
      <c r="A4" s="19">
        <v>2</v>
      </c>
      <c r="B4" s="19" t="s">
        <v>147</v>
      </c>
      <c r="C4" s="20" t="s">
        <v>148</v>
      </c>
      <c r="D4" s="21" t="s">
        <v>149</v>
      </c>
      <c r="E4" s="19">
        <v>1</v>
      </c>
      <c r="F4" s="22" t="s">
        <v>19</v>
      </c>
      <c r="G4" s="24">
        <v>37800</v>
      </c>
      <c r="H4" s="23">
        <f t="shared" ref="H4:H12" si="0">G4*E4</f>
        <v>37800</v>
      </c>
    </row>
    <row r="5" ht="63" customHeight="1" spans="1:8">
      <c r="A5" s="19">
        <v>3</v>
      </c>
      <c r="B5" s="19" t="s">
        <v>150</v>
      </c>
      <c r="C5" s="20" t="s">
        <v>151</v>
      </c>
      <c r="D5" s="21" t="s">
        <v>152</v>
      </c>
      <c r="E5" s="19">
        <v>1</v>
      </c>
      <c r="F5" s="22" t="s">
        <v>19</v>
      </c>
      <c r="G5" s="18">
        <v>1500</v>
      </c>
      <c r="H5" s="23">
        <f t="shared" si="0"/>
        <v>1500</v>
      </c>
    </row>
    <row r="6" ht="63" customHeight="1" spans="1:8">
      <c r="A6" s="19">
        <v>4</v>
      </c>
      <c r="B6" s="19" t="s">
        <v>153</v>
      </c>
      <c r="C6" s="20" t="s">
        <v>154</v>
      </c>
      <c r="D6" s="21" t="s">
        <v>155</v>
      </c>
      <c r="E6" s="19">
        <v>1</v>
      </c>
      <c r="F6" s="22" t="s">
        <v>19</v>
      </c>
      <c r="G6" s="18">
        <v>1000</v>
      </c>
      <c r="H6" s="23">
        <f t="shared" si="0"/>
        <v>1000</v>
      </c>
    </row>
    <row r="7" ht="63" customHeight="1" spans="1:8">
      <c r="A7" s="19">
        <v>5</v>
      </c>
      <c r="B7" s="19" t="s">
        <v>156</v>
      </c>
      <c r="C7" s="20" t="s">
        <v>157</v>
      </c>
      <c r="D7" s="25" t="s">
        <v>158</v>
      </c>
      <c r="E7" s="19">
        <v>2</v>
      </c>
      <c r="F7" s="22" t="s">
        <v>12</v>
      </c>
      <c r="G7" s="18">
        <v>6500</v>
      </c>
      <c r="H7" s="23">
        <f t="shared" si="0"/>
        <v>13000</v>
      </c>
    </row>
    <row r="8" ht="63" customHeight="1" spans="1:8">
      <c r="A8" s="19">
        <v>6</v>
      </c>
      <c r="B8" s="19" t="s">
        <v>159</v>
      </c>
      <c r="C8" s="20" t="s">
        <v>160</v>
      </c>
      <c r="D8" s="26" t="s">
        <v>161</v>
      </c>
      <c r="E8" s="19">
        <v>2</v>
      </c>
      <c r="F8" s="22" t="s">
        <v>19</v>
      </c>
      <c r="G8" s="18">
        <v>1000</v>
      </c>
      <c r="H8" s="23">
        <f t="shared" si="0"/>
        <v>2000</v>
      </c>
    </row>
    <row r="9" ht="63" customHeight="1" spans="1:8">
      <c r="A9" s="19">
        <v>7</v>
      </c>
      <c r="B9" s="19" t="s">
        <v>52</v>
      </c>
      <c r="C9" s="20" t="s">
        <v>162</v>
      </c>
      <c r="D9" s="25" t="s">
        <v>163</v>
      </c>
      <c r="E9" s="19">
        <v>1</v>
      </c>
      <c r="F9" s="22" t="s">
        <v>19</v>
      </c>
      <c r="G9" s="18">
        <v>1500</v>
      </c>
      <c r="H9" s="23">
        <f t="shared" si="0"/>
        <v>1500</v>
      </c>
    </row>
    <row r="10" ht="63" customHeight="1" spans="1:8">
      <c r="A10" s="19">
        <v>8</v>
      </c>
      <c r="B10" s="19" t="s">
        <v>164</v>
      </c>
      <c r="C10" s="20" t="s">
        <v>165</v>
      </c>
      <c r="D10" s="21" t="s">
        <v>166</v>
      </c>
      <c r="E10" s="19">
        <v>1</v>
      </c>
      <c r="F10" s="22" t="s">
        <v>19</v>
      </c>
      <c r="G10" s="18">
        <v>1000</v>
      </c>
      <c r="H10" s="23">
        <f t="shared" si="0"/>
        <v>1000</v>
      </c>
    </row>
    <row r="11" ht="63" customHeight="1" spans="1:8">
      <c r="A11" s="19">
        <v>9</v>
      </c>
      <c r="B11" s="27" t="s">
        <v>167</v>
      </c>
      <c r="C11" s="28" t="s">
        <v>168</v>
      </c>
      <c r="D11" s="29" t="s">
        <v>169</v>
      </c>
      <c r="E11" s="27">
        <v>1</v>
      </c>
      <c r="F11" s="30" t="s">
        <v>19</v>
      </c>
      <c r="G11" s="18">
        <v>1500</v>
      </c>
      <c r="H11" s="23">
        <f t="shared" si="0"/>
        <v>1500</v>
      </c>
    </row>
    <row r="12" ht="63" customHeight="1" spans="1:8">
      <c r="A12" s="22">
        <v>10</v>
      </c>
      <c r="B12" s="23" t="s">
        <v>170</v>
      </c>
      <c r="C12" s="31" t="s">
        <v>171</v>
      </c>
      <c r="D12" s="32" t="s">
        <v>172</v>
      </c>
      <c r="E12" s="23">
        <v>2</v>
      </c>
      <c r="F12" s="33" t="s">
        <v>19</v>
      </c>
      <c r="G12" s="18">
        <v>1200</v>
      </c>
      <c r="H12" s="23">
        <f t="shared" si="0"/>
        <v>2400</v>
      </c>
    </row>
    <row r="13" customHeight="1" spans="2:8">
      <c r="B13" s="34" t="s">
        <v>173</v>
      </c>
      <c r="C13" s="35"/>
      <c r="D13" s="36"/>
      <c r="E13" s="37"/>
      <c r="F13" s="37"/>
      <c r="G13" s="37"/>
      <c r="H13" s="23">
        <f>SUM(H3:H12)</f>
        <v>81500</v>
      </c>
    </row>
  </sheetData>
  <mergeCells count="2">
    <mergeCell ref="A1:H1"/>
    <mergeCell ref="B13:D1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H7" sqref="H7"/>
    </sheetView>
  </sheetViews>
  <sheetFormatPr defaultColWidth="9" defaultRowHeight="13.5" outlineLevelRow="6" outlineLevelCol="5"/>
  <cols>
    <col min="1" max="1" width="5.5" customWidth="1"/>
    <col min="2" max="2" width="16.75" customWidth="1"/>
    <col min="3" max="3" width="32.3833333333333" customWidth="1"/>
    <col min="4" max="4" width="10" customWidth="1"/>
    <col min="5" max="5" width="10.1333333333333" customWidth="1"/>
    <col min="6" max="6" width="12.3833333333333" customWidth="1"/>
  </cols>
  <sheetData>
    <row r="1" ht="66" customHeight="1" spans="1:6">
      <c r="A1" s="1" t="s">
        <v>174</v>
      </c>
      <c r="B1" s="1"/>
      <c r="C1" s="1"/>
      <c r="D1" s="1"/>
      <c r="E1" s="1"/>
      <c r="F1" s="1"/>
    </row>
    <row r="2" ht="41" customHeight="1" spans="1:6">
      <c r="A2" s="2" t="s">
        <v>1</v>
      </c>
      <c r="B2" s="2" t="s">
        <v>2</v>
      </c>
      <c r="C2" s="2" t="s">
        <v>175</v>
      </c>
      <c r="D2" s="2" t="s">
        <v>7</v>
      </c>
      <c r="E2" s="2" t="s">
        <v>5</v>
      </c>
      <c r="F2" s="2" t="s">
        <v>176</v>
      </c>
    </row>
    <row r="3" ht="90" customHeight="1" spans="1:6">
      <c r="A3" s="3">
        <v>1</v>
      </c>
      <c r="B3" s="4" t="s">
        <v>177</v>
      </c>
      <c r="C3" s="5" t="s">
        <v>178</v>
      </c>
      <c r="D3" s="4"/>
      <c r="E3" s="6">
        <v>28</v>
      </c>
      <c r="F3" s="6">
        <v>620600</v>
      </c>
    </row>
    <row r="4" ht="96" customHeight="1" spans="1:6">
      <c r="A4" s="3">
        <v>2</v>
      </c>
      <c r="B4" s="4" t="s">
        <v>179</v>
      </c>
      <c r="C4" s="5" t="s">
        <v>180</v>
      </c>
      <c r="D4" s="4"/>
      <c r="E4" s="6">
        <v>2</v>
      </c>
      <c r="F4" s="6">
        <v>113796</v>
      </c>
    </row>
    <row r="5" ht="71" customHeight="1" spans="1:6">
      <c r="A5" s="3">
        <v>3</v>
      </c>
      <c r="B5" s="4" t="s">
        <v>181</v>
      </c>
      <c r="C5" s="5" t="s">
        <v>182</v>
      </c>
      <c r="D5" s="4"/>
      <c r="E5" s="6">
        <v>4</v>
      </c>
      <c r="F5" s="6">
        <v>172000</v>
      </c>
    </row>
    <row r="6" ht="71" customHeight="1" spans="1:6">
      <c r="A6" s="3">
        <v>4</v>
      </c>
      <c r="B6" s="4" t="s">
        <v>183</v>
      </c>
      <c r="C6" s="5" t="s">
        <v>184</v>
      </c>
      <c r="D6" s="4"/>
      <c r="E6" s="6">
        <v>1</v>
      </c>
      <c r="F6" s="6">
        <v>81500</v>
      </c>
    </row>
    <row r="7" ht="48" customHeight="1" spans="1:6">
      <c r="A7" s="7" t="s">
        <v>173</v>
      </c>
      <c r="B7" s="8"/>
      <c r="C7" s="9"/>
      <c r="D7" s="4"/>
      <c r="E7" s="6"/>
      <c r="F7" s="6">
        <f>SUM(F3:F6)</f>
        <v>987896</v>
      </c>
    </row>
  </sheetData>
  <mergeCells count="2">
    <mergeCell ref="A1:F1"/>
    <mergeCell ref="A7:C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28间教室（AI课堂反馈）</vt:lpstr>
      <vt:lpstr>2间虚拟抠像教室</vt:lpstr>
      <vt:lpstr>4间集备教室</vt:lpstr>
      <vt:lpstr>1套移动录播系统</vt:lpstr>
      <vt:lpstr>智慧教室总表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robert</cp:lastModifiedBy>
  <dcterms:created xsi:type="dcterms:W3CDTF">2025-05-12T08:19:00Z</dcterms:created>
  <dcterms:modified xsi:type="dcterms:W3CDTF">2025-06-16T07:57:49Z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9CA987D1731F4710A18DA81E4ECC7050_13</vt:lpwstr>
  </property>
  <property fmtid="{D5CDD505-2E9C-101B-9397-08002B2CF9AE}" pid="3" name="KSOProductBuildVer">
    <vt:lpwstr>2052-11.8.2.8053</vt:lpwstr>
  </property>
</Properties>
</file>