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6685" windowHeight="1236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<sst xmlns="http://schemas.openxmlformats.org/spreadsheetml/2006/main" count="65" uniqueCount="54">
  <si>
    <t>正品带防伪RAODK(奥迪克）音响系统</t>
  </si>
  <si>
    <t>序号</t>
  </si>
  <si>
    <t>产品名称</t>
  </si>
  <si>
    <t>品牌</t>
  </si>
  <si>
    <t>型号</t>
  </si>
  <si>
    <t>技术参数</t>
  </si>
  <si>
    <t>产品图片</t>
  </si>
  <si>
    <t>单价(RMB元/只)</t>
  </si>
  <si>
    <t>单位</t>
  </si>
  <si>
    <t>数量</t>
  </si>
  <si>
    <t>合计</t>
  </si>
  <si>
    <t>主音箱925防水远射程</t>
  </si>
  <si>
    <t>RAODK
正品带防伪</t>
  </si>
  <si>
    <t>全频音箱 带航空箱体
◆单元类型：双 15″280磁150芯低音+75芯高音（全Celetion单元）
◆额定功率1600W，最大功率3600W
◆阻抗：4 Ohm
◆灵敏度：99dB
◆最大声压级：127dB
◆频响范围：58Hz～20kHz(±3dB)
◆投射角度 (V × H)：60°× 90°
◆重量：26.0kg
◆尺寸(宽×深×高):450×480×1216mm
◆箱体采用优质桦木板材。</t>
  </si>
  <si>
    <t>只</t>
  </si>
  <si>
    <t>返听同轴音箱</t>
  </si>
  <si>
    <t>515M</t>
  </si>
  <si>
    <t>◆单15″全音域有源音箱
◆单元类型： 15″LF+3"HF同轴单元
◆额定功率800W，最大功率1200W
◆频率响应:56Hz～20KHz (±3dB)
◆扩散角(H×V):80°× 50°
◆灵敏度 (1 W/m):99dB/m@1W
◆最大额定声压:125dB( peak@1m) 
◆阻抗:8Ω
◆音箱外尺寸(W×D×H)：374×322×500mm 
◆产品净重(kg)：21.5kg
◆外观颜色:黑色,可选.
◆箱体采用优质桦木板材。</t>
  </si>
  <si>
    <t>99种效果器
调音台</t>
  </si>
  <si>
    <t>RAODZ正品带防伪</t>
  </si>
  <si>
    <t>16路
带4编组</t>
  </si>
  <si>
    <t>内置9种效果器、蓝牙、USB接口 输入为欧式万能插口，双7段均衡LE灯监控信号电平状态，精密的 GB30 话筒前置放大器,为电容话筒提供真正专业的 +48V 幻像电源,外置效果处理的插入点,调音台输入通道规格 8 路,AUX 发送全部可切换到推子前或推子后,内置独立世界通用48v供电电源</t>
  </si>
  <si>
    <t>台</t>
  </si>
  <si>
    <t>数字主功放</t>
  </si>
  <si>
    <t>CS3000</t>
  </si>
  <si>
    <t xml:space="preserve">①额定功率（8Ω／通道）：2x1500W
②额定功率（4Ω／通道）：2x2750W             
③额定桥式功率（8Ω）：2*3000W
④频响范围）：5Hz～25kHz                
⑤信噪比：&gt;115dB
⑥阻尼系数：&gt;500（8Ω）(5Hz-1KHz)                                                                                                                                                                         ⑦输入灵敏度：0.77V/26dB/32dB                                                                                                                                                            ⑧输入阻抗：20kΩ/Balacde, 10kΩ/un-Balanced失真度：Less than 0.1%                                                                                                                          ⑨转换速率：29V/uS                                                                           ⑩工作电压：交流电230V，50/60Hz                                           
⑪保护方式：功率保护、温度功率控制、功放输出短路、过载保护、输出直流保护                     ⑫ 重量：30.1Kg                                    ⑬尺寸：482x398x88 mm            </t>
  </si>
  <si>
    <t>返送监听数字功放</t>
  </si>
  <si>
    <t>CS1400</t>
  </si>
  <si>
    <t>一拖四真分集
无线手持</t>
  </si>
  <si>
    <t>RAODK</t>
  </si>
  <si>
    <t>u04  300米无断频</t>
  </si>
  <si>
    <t>手持式话筒300米(300英尺)有效工作范围 无线接收机 可拆卸1/4波段天线 背光照明LCD含机架安装用附件 1/4"和SLR音频输出插口 频率和电源锁定 具有音量控制 坚固耐用的金属结构手持发射机 使用SM58话筒头时控的背光照明LCD 频率和电源锁定 2节AA电池,提供8小时不间断使用 300米(300英尺)有效工作范围</t>
  </si>
  <si>
    <t>套</t>
  </si>
  <si>
    <t>电源时序器</t>
  </si>
  <si>
    <t>RAODK奥迪克</t>
  </si>
  <si>
    <t>TR-110b</t>
  </si>
  <si>
    <t>8+2路电源时序管理器40A 5000WA
1：额定输入/输出电压:交流220V-240V.50Hz/60Hz
2：继电器最大输出电流：AC250V/30A，
3：万用插座最大输出电流：AC250V/10A
4：可控制电源8路.全球通用万用插座输出
5：每路动作顺序开启/关闭延时时间:1秒
6：主电源线为3*6平方电缆线，内部双面2A铜大电流电路板导电.
7：单路额定输出功率最大极限2200W，整机额定输出总功率最大6500W</t>
  </si>
  <si>
    <t>户外护套音箱线</t>
  </si>
  <si>
    <t>一线
丰旭</t>
  </si>
  <si>
    <t>户外专业舞台工程音响线采用0FC高纯度无氧铜 2x4平方  防冷冻 耐高温 高弹软料 抗拉 耐磨 耐弯折</t>
  </si>
  <si>
    <t>卷</t>
  </si>
  <si>
    <t>演出
抗震机柜</t>
  </si>
  <si>
    <t>力维</t>
  </si>
  <si>
    <t>20+4</t>
  </si>
  <si>
    <t>24U木制抗震带桌板带抽泣</t>
  </si>
  <si>
    <t>话筒支架</t>
  </si>
  <si>
    <t>加厚
自重8KG</t>
  </si>
  <si>
    <t>落地升降式</t>
  </si>
  <si>
    <t>信号线</t>
  </si>
  <si>
    <t>一线</t>
  </si>
  <si>
    <t>手机调音台线</t>
  </si>
  <si>
    <t>根</t>
  </si>
  <si>
    <t>合计（未含税）</t>
  </si>
  <si>
    <t xml:space="preserve">以上产品均保修三年      王玲 13909921945  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</si>
</sst>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b/>
      <sz val="28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2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Helv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/>
    <xf numFmtId="0" fontId="27" fillId="0" borderId="0"/>
    <xf numFmtId="0" fontId="28" fillId="0" borderId="0">
      <alignment vertical="center"/>
    </xf>
    <xf numFmtId="0" fontId="26" fillId="0" borderId="0"/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2" borderId="1" xfId="51" applyFont="1" applyFill="1" applyBorder="1" applyAlignment="1">
      <alignment horizontal="center" vertical="center"/>
    </xf>
    <xf numFmtId="0" fontId="3" fillId="2" borderId="1" xfId="51" applyFont="1" applyFill="1" applyBorder="1" applyAlignment="1">
      <alignment horizontal="center" vertical="center"/>
    </xf>
    <xf numFmtId="176" fontId="3" fillId="2" borderId="1" xfId="51" applyNumberFormat="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 wrapText="1"/>
    </xf>
    <xf numFmtId="0" fontId="2" fillId="0" borderId="1" xfId="51" applyFont="1" applyBorder="1" applyAlignment="1">
      <alignment horizontal="center" vertical="center"/>
    </xf>
    <xf numFmtId="0" fontId="2" fillId="0" borderId="1" xfId="49" applyFont="1" applyBorder="1" applyAlignment="1">
      <alignment horizontal="left" vertical="center" wrapText="1"/>
    </xf>
    <xf numFmtId="0" fontId="4" fillId="0" borderId="1" xfId="0" applyFont="1" applyBorder="1">
      <alignment vertical="center"/>
    </xf>
    <xf numFmtId="176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52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1" xfId="5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5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5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 wrapText="1"/>
    </xf>
    <xf numFmtId="0" fontId="4" fillId="2" borderId="0" xfId="0" applyFont="1" applyFill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4" fillId="2" borderId="3" xfId="0" applyFont="1" applyFill="1" applyBorder="1">
      <alignment vertical="center"/>
    </xf>
    <xf numFmtId="0" fontId="4" fillId="2" borderId="3" xfId="0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ET_STYLE_NoName_00_" xfId="49"/>
    <cellStyle name="常规 6 2" xfId="50"/>
    <cellStyle name="常规_大会议室_1" xfId="51"/>
    <cellStyle name="常规_Sheet1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Sheet1!$B$1:$B$3</c:f>
              <c:strCache>
                <c:ptCount val="1"/>
                <c:pt idx="0">
                  <c:v>正品带防伪RAODK(奥迪克）音响系统 产品名称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Sheet1!$B$4:$B$16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Sheet1!$C$1:$C$3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Sheet1!$C$4:$C$16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Sheet1!$D$1:$D$3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Sheet1!$D$4:$D$16</c:f>
              <c:numCache>
                <c:formatCode>General</c:formatCode>
                <c:ptCount val="13"/>
                <c:pt idx="0">
                  <c:v>925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strRef>
              <c:f>Sheet1!$E$1:$E$3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Sheet1!$E$4:$E$16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Sheet1!$F$1:$F$3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Sheet1!$F$4:$F$16</c:f>
              <c:numCache>
                <c:formatCode>General</c:formatCode>
                <c:ptCount val="13"/>
              </c:numCache>
            </c:numRef>
          </c:val>
        </c:ser>
        <c:ser>
          <c:idx val="6"/>
          <c:order val="6"/>
          <c:tx>
            <c:strRef>
              <c:f>Sheet1!$G$1:$G$3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Sheet1!$G$4:$G$16</c:f>
              <c:numCache>
                <c:formatCode>0.00_ </c:formatCode>
                <c:ptCount val="13"/>
                <c:pt idx="0">
                  <c:v>4850</c:v>
                </c:pt>
                <c:pt idx="1">
                  <c:v>3750</c:v>
                </c:pt>
                <c:pt idx="2">
                  <c:v>4650</c:v>
                </c:pt>
                <c:pt idx="3">
                  <c:v>4980</c:v>
                </c:pt>
                <c:pt idx="4" c:formatCode="General">
                  <c:v>4250</c:v>
                </c:pt>
                <c:pt idx="5" c:formatCode="General">
                  <c:v>4950</c:v>
                </c:pt>
                <c:pt idx="6" c:formatCode="General">
                  <c:v>800</c:v>
                </c:pt>
                <c:pt idx="7" c:formatCode="General">
                  <c:v>730</c:v>
                </c:pt>
                <c:pt idx="8" c:formatCode="General">
                  <c:v>1250</c:v>
                </c:pt>
                <c:pt idx="9" c:formatCode="General">
                  <c:v>98</c:v>
                </c:pt>
                <c:pt idx="10" c:formatCode="General">
                  <c:v>40</c:v>
                </c:pt>
              </c:numCache>
            </c:numRef>
          </c:val>
        </c:ser>
        <c:ser>
          <c:idx val="7"/>
          <c:order val="7"/>
          <c:tx>
            <c:strRef>
              <c:f>Sheet1!$H$1:$H$3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Sheet1!$H$4:$H$16</c:f>
              <c:numCache>
                <c:formatCode>0.00_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c:formatCode="General">
                  <c:v>0</c:v>
                </c:pt>
                <c:pt idx="6" c:formatCode="General">
                  <c:v>0</c:v>
                </c:pt>
                <c:pt idx="7" c:formatCode="General">
                  <c:v>0</c:v>
                </c:pt>
                <c:pt idx="8" c:formatCode="General">
                  <c:v>0</c:v>
                </c:pt>
                <c:pt idx="9" c:formatCode="General">
                  <c:v>0</c:v>
                </c:pt>
                <c:pt idx="10" c:formatCode="General">
                  <c:v>0</c:v>
                </c:pt>
              </c:numCache>
            </c:numRef>
          </c:val>
        </c:ser>
        <c:ser>
          <c:idx val="8"/>
          <c:order val="8"/>
          <c:tx>
            <c:strRef>
              <c:f>Sheet1!$I$1:$I$3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Sheet1!$I$4:$I$16</c:f>
              <c:numCache>
                <c:formatCode>General</c:formatCode>
                <c:ptCount val="13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</c:ser>
        <c:ser>
          <c:idx val="9"/>
          <c:order val="9"/>
          <c:tx>
            <c:strRef>
              <c:f>Sheet1!$J$1:$J$3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Sheet1!$J$4:$J$16</c:f>
              <c:numCache>
                <c:formatCode>General</c:formatCode>
                <c:ptCount val="13"/>
                <c:pt idx="0">
                  <c:v>19400</c:v>
                </c:pt>
                <c:pt idx="1">
                  <c:v>7500</c:v>
                </c:pt>
                <c:pt idx="2">
                  <c:v>4650</c:v>
                </c:pt>
                <c:pt idx="3">
                  <c:v>9960</c:v>
                </c:pt>
                <c:pt idx="4">
                  <c:v>4250</c:v>
                </c:pt>
                <c:pt idx="5">
                  <c:v>4950</c:v>
                </c:pt>
                <c:pt idx="6">
                  <c:v>800</c:v>
                </c:pt>
                <c:pt idx="7">
                  <c:v>730</c:v>
                </c:pt>
                <c:pt idx="8">
                  <c:v>1250</c:v>
                </c:pt>
                <c:pt idx="9">
                  <c:v>392</c:v>
                </c:pt>
                <c:pt idx="10">
                  <c:v>320</c:v>
                </c:pt>
                <c:pt idx="11">
                  <c:v>53882</c:v>
                </c:pt>
              </c:numCache>
            </c:numRef>
          </c:val>
        </c:ser>
        <c:ser>
          <c:idx val="10"/>
          <c:order val="10"/>
          <c:tx>
            <c:strRef>
              <c:f>Sheet1!#REF!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Sheet1!$A$4:$A$16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2">
                  <c:v>以上产品均保修三年      王玲 13909921945     </c:v>
                </c:pt>
              </c:strCache>
            </c:strRef>
          </c:cat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6838039"/>
        <c:axId val="331784768"/>
      </c:barChart>
      <c:catAx>
        <c:axId val="38683803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31784768"/>
        <c:crosses val="autoZero"/>
        <c:auto val="1"/>
        <c:lblAlgn val="ctr"/>
        <c:lblOffset val="100"/>
        <c:noMultiLvlLbl val="0"/>
      </c:catAx>
      <c:valAx>
        <c:axId val="33178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6838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7f4059b7-f117-49b1-8636-a6ba1f213fb1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jpeg"/><Relationship Id="rId7" Type="http://schemas.openxmlformats.org/officeDocument/2006/relationships/image" Target="../media/image6.pn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0" Type="http://schemas.openxmlformats.org/officeDocument/2006/relationships/image" Target="../media/image9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28</xdr:col>
      <xdr:colOff>467995</xdr:colOff>
      <xdr:row>4</xdr:row>
      <xdr:rowOff>0</xdr:rowOff>
    </xdr:from>
    <xdr:to>
      <xdr:col>35</xdr:col>
      <xdr:colOff>239395</xdr:colOff>
      <xdr:row>6</xdr:row>
      <xdr:rowOff>1379220</xdr:rowOff>
    </xdr:to>
    <xdr:graphicFrame>
      <xdr:nvGraphicFramePr>
        <xdr:cNvPr id="10" name="图表 9"/>
        <xdr:cNvGraphicFramePr/>
      </xdr:nvGraphicFramePr>
      <xdr:xfrm>
        <a:off x="22254845" y="3404870"/>
        <a:ext cx="4572000" cy="50888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57785</xdr:colOff>
      <xdr:row>9</xdr:row>
      <xdr:rowOff>588010</xdr:rowOff>
    </xdr:from>
    <xdr:to>
      <xdr:col>6</xdr:col>
      <xdr:colOff>3175</xdr:colOff>
      <xdr:row>9</xdr:row>
      <xdr:rowOff>1064260</xdr:rowOff>
    </xdr:to>
    <xdr:pic>
      <xdr:nvPicPr>
        <xdr:cNvPr id="7" name="Picture 3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185410" y="14496415"/>
          <a:ext cx="1955165" cy="476250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 editAs="oneCell">
    <xdr:from>
      <xdr:col>5</xdr:col>
      <xdr:colOff>429260</xdr:colOff>
      <xdr:row>10</xdr:row>
      <xdr:rowOff>292735</xdr:rowOff>
    </xdr:from>
    <xdr:to>
      <xdr:col>5</xdr:col>
      <xdr:colOff>1751330</xdr:colOff>
      <xdr:row>10</xdr:row>
      <xdr:rowOff>1457325</xdr:rowOff>
    </xdr:to>
    <xdr:pic>
      <xdr:nvPicPr>
        <xdr:cNvPr id="9" name="图片 8" descr="9e5b0e476a8f987ff0e9323cc551c8f"/>
        <xdr:cNvPicPr>
          <a:picLocks noChangeAspect="1"/>
        </xdr:cNvPicPr>
      </xdr:nvPicPr>
      <xdr:blipFill>
        <a:blip r:embed="rId3"/>
        <a:srcRect l="3799" t="10483" r="3054" b="5875"/>
        <a:stretch>
          <a:fillRect/>
        </a:stretch>
      </xdr:blipFill>
      <xdr:spPr>
        <a:xfrm>
          <a:off x="5556885" y="15572740"/>
          <a:ext cx="1322070" cy="1164590"/>
        </a:xfrm>
        <a:prstGeom prst="rect">
          <a:avLst/>
        </a:prstGeom>
      </xdr:spPr>
    </xdr:pic>
    <xdr:clientData/>
  </xdr:twoCellAnchor>
  <xdr:twoCellAnchor editAs="oneCell">
    <xdr:from>
      <xdr:col>5</xdr:col>
      <xdr:colOff>621665</xdr:colOff>
      <xdr:row>12</xdr:row>
      <xdr:rowOff>161290</xdr:rowOff>
    </xdr:from>
    <xdr:to>
      <xdr:col>5</xdr:col>
      <xdr:colOff>1509395</xdr:colOff>
      <xdr:row>12</xdr:row>
      <xdr:rowOff>1033780</xdr:rowOff>
    </xdr:to>
    <xdr:pic>
      <xdr:nvPicPr>
        <xdr:cNvPr id="13" name="图片 12" descr="187c051c2d24f0a65fcefb7e797a7c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49290" y="18489295"/>
          <a:ext cx="887730" cy="872490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</xdr:colOff>
      <xdr:row>11</xdr:row>
      <xdr:rowOff>118745</xdr:rowOff>
    </xdr:from>
    <xdr:to>
      <xdr:col>5</xdr:col>
      <xdr:colOff>1939925</xdr:colOff>
      <xdr:row>11</xdr:row>
      <xdr:rowOff>1271270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249545" y="17037050"/>
          <a:ext cx="1818005" cy="1152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354965</xdr:colOff>
      <xdr:row>4</xdr:row>
      <xdr:rowOff>494665</xdr:rowOff>
    </xdr:from>
    <xdr:to>
      <xdr:col>5</xdr:col>
      <xdr:colOff>1616710</xdr:colOff>
      <xdr:row>4</xdr:row>
      <xdr:rowOff>1530985</xdr:rowOff>
    </xdr:to>
    <xdr:pic>
      <xdr:nvPicPr>
        <xdr:cNvPr id="5" name="图片 6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482590" y="3899535"/>
          <a:ext cx="1261745" cy="1036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187960</xdr:colOff>
      <xdr:row>8</xdr:row>
      <xdr:rowOff>697865</xdr:rowOff>
    </xdr:from>
    <xdr:to>
      <xdr:col>5</xdr:col>
      <xdr:colOff>1852930</xdr:colOff>
      <xdr:row>8</xdr:row>
      <xdr:rowOff>1612900</xdr:rowOff>
    </xdr:to>
    <xdr:pic>
      <xdr:nvPicPr>
        <xdr:cNvPr id="4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315585" y="12358370"/>
          <a:ext cx="1664970" cy="915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297180</xdr:colOff>
      <xdr:row>3</xdr:row>
      <xdr:rowOff>255270</xdr:rowOff>
    </xdr:from>
    <xdr:to>
      <xdr:col>5</xdr:col>
      <xdr:colOff>1753235</xdr:colOff>
      <xdr:row>3</xdr:row>
      <xdr:rowOff>1637030</xdr:rowOff>
    </xdr:to>
    <xdr:pic>
      <xdr:nvPicPr>
        <xdr:cNvPr id="8" name="Picture 2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5424805" y="1804670"/>
          <a:ext cx="1456055" cy="13817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229235</xdr:colOff>
      <xdr:row>5</xdr:row>
      <xdr:rowOff>465455</xdr:rowOff>
    </xdr:from>
    <xdr:to>
      <xdr:col>5</xdr:col>
      <xdr:colOff>1955165</xdr:colOff>
      <xdr:row>5</xdr:row>
      <xdr:rowOff>1495425</xdr:rowOff>
    </xdr:to>
    <xdr:pic>
      <xdr:nvPicPr>
        <xdr:cNvPr id="3" name="图片 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56860" y="5724525"/>
          <a:ext cx="1725930" cy="1029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400685</xdr:colOff>
      <xdr:row>6</xdr:row>
      <xdr:rowOff>855980</xdr:rowOff>
    </xdr:from>
    <xdr:to>
      <xdr:col>5</xdr:col>
      <xdr:colOff>1740535</xdr:colOff>
      <xdr:row>6</xdr:row>
      <xdr:rowOff>1294765</xdr:rowOff>
    </xdr:to>
    <xdr:pic>
      <xdr:nvPicPr>
        <xdr:cNvPr id="2" name="图片 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528310" y="7970520"/>
          <a:ext cx="1339850" cy="438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401320</xdr:colOff>
      <xdr:row>7</xdr:row>
      <xdr:rowOff>955040</xdr:rowOff>
    </xdr:from>
    <xdr:to>
      <xdr:col>5</xdr:col>
      <xdr:colOff>1741170</xdr:colOff>
      <xdr:row>7</xdr:row>
      <xdr:rowOff>1393825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528945" y="10367645"/>
          <a:ext cx="1339850" cy="4387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tabSelected="1" zoomScale="83" zoomScaleNormal="83" topLeftCell="A11" workbookViewId="0">
      <selection activeCell="K5" sqref="K5"/>
    </sheetView>
  </sheetViews>
  <sheetFormatPr defaultColWidth="9" defaultRowHeight="13.5"/>
  <cols>
    <col min="1" max="1" width="5.41666666666667" customWidth="1"/>
    <col min="2" max="2" width="8.125" customWidth="1"/>
    <col min="3" max="3" width="7.825" customWidth="1"/>
    <col min="4" max="4" width="7.975" customWidth="1"/>
    <col min="5" max="5" width="37.95" customWidth="1"/>
    <col min="6" max="6" width="26.375" customWidth="1"/>
    <col min="7" max="7" width="9.48333333333333" customWidth="1"/>
    <col min="8" max="8" width="7.075" customWidth="1"/>
    <col min="9" max="9" width="5.26666666666667" customWidth="1"/>
    <col min="10" max="10" width="8.425" customWidth="1"/>
  </cols>
  <sheetData>
    <row r="1" ht="39" customHeight="1" spans="1:1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ht="37" customHeight="1" spans="1:10">
      <c r="A2" s="1"/>
      <c r="B2" s="1"/>
      <c r="C2" s="1"/>
      <c r="D2" s="1"/>
      <c r="E2" s="1"/>
      <c r="F2" s="1"/>
      <c r="G2" s="1"/>
      <c r="H2" s="1"/>
      <c r="I2" s="1"/>
      <c r="J2" s="1"/>
    </row>
    <row r="3" ht="46" customHeight="1" spans="1:10">
      <c r="A3" s="2" t="s">
        <v>1</v>
      </c>
      <c r="B3" s="2" t="s">
        <v>2</v>
      </c>
      <c r="C3" s="2" t="s">
        <v>3</v>
      </c>
      <c r="D3" s="2" t="s">
        <v>4</v>
      </c>
      <c r="E3" s="3" t="s">
        <v>5</v>
      </c>
      <c r="F3" s="2" t="s">
        <v>6</v>
      </c>
      <c r="G3" s="4" t="s">
        <v>7</v>
      </c>
      <c r="H3" s="4" t="s">
        <v>8</v>
      </c>
      <c r="I3" s="2" t="s">
        <v>9</v>
      </c>
      <c r="J3" s="2" t="s">
        <v>10</v>
      </c>
    </row>
    <row r="4" ht="146.1" customHeight="1" spans="1:10">
      <c r="A4" s="5">
        <v>1</v>
      </c>
      <c r="B4" s="6" t="s">
        <v>11</v>
      </c>
      <c r="C4" s="6" t="s">
        <v>12</v>
      </c>
      <c r="D4" s="7">
        <v>925</v>
      </c>
      <c r="E4" s="8" t="s">
        <v>13</v>
      </c>
      <c r="F4" s="9"/>
      <c r="G4" s="10">
        <v>4850</v>
      </c>
      <c r="H4" s="10" t="s">
        <v>14</v>
      </c>
      <c r="I4" s="14">
        <v>4</v>
      </c>
      <c r="J4" s="16">
        <f t="shared" ref="J4:J9" si="0">I4*G4</f>
        <v>19400</v>
      </c>
    </row>
    <row r="5" ht="146" customHeight="1" spans="1:10">
      <c r="A5" s="5">
        <v>2</v>
      </c>
      <c r="B5" s="6" t="s">
        <v>15</v>
      </c>
      <c r="C5" s="6" t="s">
        <v>12</v>
      </c>
      <c r="D5" s="7" t="s">
        <v>16</v>
      </c>
      <c r="E5" s="11" t="s">
        <v>17</v>
      </c>
      <c r="F5" s="7"/>
      <c r="G5" s="10">
        <v>3750</v>
      </c>
      <c r="H5" s="10" t="s">
        <v>14</v>
      </c>
      <c r="I5" s="14">
        <v>2</v>
      </c>
      <c r="J5" s="16">
        <f t="shared" si="0"/>
        <v>7500</v>
      </c>
    </row>
    <row r="6" ht="146.1" customHeight="1" spans="1:10">
      <c r="A6" s="5">
        <v>3</v>
      </c>
      <c r="B6" s="12" t="s">
        <v>18</v>
      </c>
      <c r="C6" s="6" t="s">
        <v>19</v>
      </c>
      <c r="D6" s="13" t="s">
        <v>20</v>
      </c>
      <c r="E6" s="11" t="s">
        <v>21</v>
      </c>
      <c r="F6" s="7"/>
      <c r="G6" s="10">
        <v>4650</v>
      </c>
      <c r="H6" s="10" t="s">
        <v>22</v>
      </c>
      <c r="I6" s="14">
        <v>1</v>
      </c>
      <c r="J6" s="16">
        <f t="shared" si="0"/>
        <v>4650</v>
      </c>
    </row>
    <row r="7" ht="180.95" customHeight="1" spans="1:10">
      <c r="A7" s="5">
        <v>4</v>
      </c>
      <c r="B7" s="6" t="s">
        <v>23</v>
      </c>
      <c r="C7" s="6" t="s">
        <v>12</v>
      </c>
      <c r="D7" s="14" t="s">
        <v>24</v>
      </c>
      <c r="E7" s="15" t="s">
        <v>25</v>
      </c>
      <c r="F7" s="7"/>
      <c r="G7" s="10">
        <v>4980</v>
      </c>
      <c r="H7" s="10" t="s">
        <v>22</v>
      </c>
      <c r="I7" s="14">
        <v>2</v>
      </c>
      <c r="J7" s="16">
        <f t="shared" si="0"/>
        <v>9960</v>
      </c>
    </row>
    <row r="8" ht="177" customHeight="1" spans="1:10">
      <c r="A8" s="5"/>
      <c r="B8" s="6" t="s">
        <v>26</v>
      </c>
      <c r="C8" s="6" t="s">
        <v>12</v>
      </c>
      <c r="D8" s="14" t="s">
        <v>27</v>
      </c>
      <c r="E8" s="15" t="s">
        <v>25</v>
      </c>
      <c r="F8" s="9"/>
      <c r="G8" s="16">
        <v>4250</v>
      </c>
      <c r="H8" s="10" t="s">
        <v>22</v>
      </c>
      <c r="I8" s="14">
        <v>1</v>
      </c>
      <c r="J8" s="16">
        <f t="shared" si="0"/>
        <v>4250</v>
      </c>
    </row>
    <row r="9" ht="177" customHeight="1" spans="1:10">
      <c r="A9" s="5">
        <v>5</v>
      </c>
      <c r="B9" s="17" t="s">
        <v>28</v>
      </c>
      <c r="C9" s="5" t="s">
        <v>29</v>
      </c>
      <c r="D9" s="6" t="s">
        <v>30</v>
      </c>
      <c r="E9" s="18" t="s">
        <v>31</v>
      </c>
      <c r="F9" s="9"/>
      <c r="G9" s="16">
        <v>4950</v>
      </c>
      <c r="H9" s="16" t="s">
        <v>32</v>
      </c>
      <c r="I9" s="16">
        <v>1</v>
      </c>
      <c r="J9" s="16">
        <f t="shared" si="0"/>
        <v>4950</v>
      </c>
    </row>
    <row r="10" ht="108" customHeight="1" spans="1:10">
      <c r="A10" s="5">
        <v>6</v>
      </c>
      <c r="B10" s="17" t="s">
        <v>33</v>
      </c>
      <c r="C10" s="5" t="s">
        <v>34</v>
      </c>
      <c r="D10" s="19" t="s">
        <v>35</v>
      </c>
      <c r="E10" s="15" t="s">
        <v>36</v>
      </c>
      <c r="F10" s="5"/>
      <c r="G10" s="16">
        <v>800</v>
      </c>
      <c r="H10" s="16" t="s">
        <v>22</v>
      </c>
      <c r="I10" s="16">
        <v>1</v>
      </c>
      <c r="J10" s="16">
        <f t="shared" ref="J9:J14" si="1">I10*G10</f>
        <v>800</v>
      </c>
    </row>
    <row r="11" ht="129" customHeight="1" spans="1:10">
      <c r="A11" s="5">
        <v>7</v>
      </c>
      <c r="B11" s="17" t="s">
        <v>37</v>
      </c>
      <c r="C11" s="6" t="s">
        <v>38</v>
      </c>
      <c r="D11" s="19"/>
      <c r="E11" s="15" t="s">
        <v>39</v>
      </c>
      <c r="F11" s="5"/>
      <c r="G11" s="16">
        <v>730</v>
      </c>
      <c r="H11" s="16" t="s">
        <v>40</v>
      </c>
      <c r="I11" s="16">
        <v>1</v>
      </c>
      <c r="J11" s="16">
        <f t="shared" si="1"/>
        <v>730</v>
      </c>
    </row>
    <row r="12" ht="111" customHeight="1" spans="1:10">
      <c r="A12" s="5">
        <v>8</v>
      </c>
      <c r="B12" s="17" t="s">
        <v>41</v>
      </c>
      <c r="C12" s="20" t="s">
        <v>42</v>
      </c>
      <c r="D12" s="20" t="s">
        <v>43</v>
      </c>
      <c r="E12" s="9" t="s">
        <v>44</v>
      </c>
      <c r="F12" s="9"/>
      <c r="G12" s="16">
        <v>1250</v>
      </c>
      <c r="H12" s="16" t="s">
        <v>32</v>
      </c>
      <c r="I12" s="16">
        <v>1</v>
      </c>
      <c r="J12" s="16">
        <f t="shared" si="1"/>
        <v>1250</v>
      </c>
    </row>
    <row r="13" ht="91" customHeight="1" spans="1:10">
      <c r="A13" s="5">
        <v>9</v>
      </c>
      <c r="B13" s="16" t="s">
        <v>45</v>
      </c>
      <c r="C13" s="20" t="s">
        <v>42</v>
      </c>
      <c r="D13" s="21" t="s">
        <v>46</v>
      </c>
      <c r="E13" s="9" t="s">
        <v>47</v>
      </c>
      <c r="F13" s="9"/>
      <c r="G13" s="16">
        <v>98</v>
      </c>
      <c r="H13" s="16" t="s">
        <v>32</v>
      </c>
      <c r="I13" s="16">
        <v>4</v>
      </c>
      <c r="J13" s="16">
        <f t="shared" si="1"/>
        <v>392</v>
      </c>
    </row>
    <row r="14" ht="23" customHeight="1" spans="1:10">
      <c r="A14" s="5">
        <v>10</v>
      </c>
      <c r="B14" s="16" t="s">
        <v>48</v>
      </c>
      <c r="C14" s="16" t="s">
        <v>49</v>
      </c>
      <c r="D14" s="9"/>
      <c r="E14" s="9" t="s">
        <v>50</v>
      </c>
      <c r="F14" s="16"/>
      <c r="G14" s="16">
        <v>40</v>
      </c>
      <c r="H14" s="16" t="s">
        <v>51</v>
      </c>
      <c r="I14" s="16">
        <v>8</v>
      </c>
      <c r="J14" s="16">
        <f t="shared" si="1"/>
        <v>320</v>
      </c>
    </row>
    <row r="15" ht="20" customHeight="1" spans="1:10">
      <c r="A15" s="22"/>
      <c r="B15" s="22"/>
      <c r="C15" s="22"/>
      <c r="D15" s="22"/>
      <c r="E15" s="22"/>
      <c r="F15" s="23"/>
      <c r="G15" s="24"/>
      <c r="H15" s="24"/>
      <c r="I15" s="25" t="s">
        <v>52</v>
      </c>
      <c r="J15" s="26">
        <f>SUM(J4:J13)</f>
        <v>53882</v>
      </c>
    </row>
    <row r="16" ht="23" customHeight="1" spans="1:10">
      <c r="A16" s="16" t="s">
        <v>53</v>
      </c>
      <c r="B16" s="16"/>
      <c r="C16" s="16"/>
      <c r="D16" s="16"/>
      <c r="E16" s="16"/>
      <c r="F16" s="16"/>
      <c r="G16" s="16"/>
      <c r="H16" s="16"/>
      <c r="I16" s="16"/>
      <c r="J16" s="16"/>
    </row>
  </sheetData>
  <mergeCells count="3">
    <mergeCell ref="F15:H15"/>
    <mergeCell ref="A16:J16"/>
    <mergeCell ref="A1:J2"/>
  </mergeCells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187260410@qq.com</dc:creator>
  <cp:lastModifiedBy>腾飞灯光音响公司 tengfei audio</cp:lastModifiedBy>
  <dcterms:created xsi:type="dcterms:W3CDTF">2020-03-20T08:30:00Z</dcterms:created>
  <dcterms:modified xsi:type="dcterms:W3CDTF">2025-07-09T05:16:08Z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BD26CD33ACEA43D0AC37D970DF9C9787_13</vt:lpwstr>
  </property>
</Properties>
</file>