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bookViews>
  <sheets>
    <sheet name="信息化采购" sheetId="2" r:id="rId1"/>
  </sheets>
  <definedNames>
    <definedName name="_xlnm.Print_Titles" localSheetId="0">信息化采购!$1:$2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<sst xmlns="http://schemas.openxmlformats.org/spreadsheetml/2006/main" count="68" uniqueCount="54">
  <si>
    <t>数字督察中心建设项目需求清单</t>
  </si>
  <si>
    <t>序号</t>
  </si>
  <si>
    <t>报价产品
品牌型号</t>
  </si>
  <si>
    <t>名称</t>
  </si>
  <si>
    <t>规格参数</t>
  </si>
  <si>
    <t>单位</t>
  </si>
  <si>
    <t>数量</t>
  </si>
  <si>
    <t>单价</t>
  </si>
  <si>
    <t>金额</t>
  </si>
  <si>
    <t>备注</t>
  </si>
  <si>
    <t>宇视（MW5255-S5-D@F2）</t>
  </si>
  <si>
    <t>液晶拼接屏</t>
  </si>
  <si>
    <r>
      <rPr>
        <sz val="9"/>
        <rFont val="宋体"/>
        <charset val="134"/>
        <scheme val="minor"/>
      </rPr>
      <t xml:space="preserve">1、55寸DID工业级 A规屏， 双边物理拼缝≤1.8mm                    
2、亮度：≥500cd/m2
3、对比度：3500：1   
4、单屏分辨率1920*1080
5、单屏尺寸：长1211(H)x 高681(V) 
6、画面比例：16：9
★7、具备基于FPGA的视频图像增强方法和装置、液晶屏的分割显示拼接电路等专项功能，具备图像引擎处理专项功能；具备标准、优化、用户、增强多个模式，支持对比度和亮度调整。
★8、智能消除残影功能，采用图像防灼伤功能，有效防止液晶屏被灼伤，改善拼接屏长时间显示静态图像造成的残影问题。
★9、流动字幕软件编译技术，内置流动字幕应用功能，具备开关/字体大小/背景颜色/字体颜色/流动速度功能可调。通过控制软件开启输入显示内容，流动字幕将在拼接墙上方流动显示。
★10、GAMMA曲线调节，系统内置5条Gamma曲线智能调节功能，可适时调整液晶屏体色温曲线。
★11、七基色调节功能，具备图像七基色(RGBCMYF)的颜色亮度(IBC)、颜色对比度(IHC)、颜色饱和度(ICC)独立调节，增强图像颜色补偿，增强画面颜色的还原度。
</t>
    </r>
    <r>
      <rPr>
        <b/>
        <sz val="9"/>
        <rFont val="宋体"/>
        <charset val="134"/>
        <scheme val="minor"/>
      </rPr>
      <t>★</t>
    </r>
    <r>
      <rPr>
        <sz val="9"/>
        <rFont val="宋体"/>
        <charset val="134"/>
        <scheme val="minor"/>
      </rPr>
      <t>12、非线性曲线处理功能，具备对图像的亮度、对比度、饱和度、色调、锐度的曲线调节，使其调整更平滑，提升显示单元的显示效果。
★13、透雾低照度应用功能，内置透雾图像处理引擎，采用专业FPGA透雾低照度处理芯片；根据使用场景设置对应的透雾强度值与提升光线较暗的场景图像的亮度，获得与实景形成鲜明对比的清晰图像与暗图像清晰显示。
14、配套控制软件。</t>
    </r>
  </si>
  <si>
    <t>台</t>
  </si>
  <si>
    <t>宇视（DMC9000-2U@V3）</t>
  </si>
  <si>
    <t>高清矩阵</t>
  </si>
  <si>
    <t>支持8路HDMI输入，16路HDMI输出，支持整屏，单屏，任意组合拼接显示不同信号内容，支持信号任意切换</t>
  </si>
  <si>
    <t>宇视（HB-2355-P1-C）</t>
  </si>
  <si>
    <t>前维护屏幕支架</t>
  </si>
  <si>
    <t>定制55寸液压支架</t>
  </si>
  <si>
    <t>宇视（HB-P010）</t>
  </si>
  <si>
    <t>智能控制柜</t>
  </si>
  <si>
    <t>大屏及其它保障设备配电柜，功率: 10KW 
额定电压:380V /220V 
额定电流:40A
负荷开关：32A
输出路数:3路
配套:时控功能（可设置时间段定时开关大屏）
预留远程控制端子位
电源三相指示、运行指示、手自动一体</t>
  </si>
  <si>
    <t>广州定制</t>
  </si>
  <si>
    <t>U型会议桌</t>
  </si>
  <si>
    <t>1.功能：满足10人就坐的U形会议桌；
2.工艺：烤漆会议桌；
3.颜色：灰白桌面，带柜体；
4.尺寸：3850*1950*750mm
5.样式可参考备注图片，具体样式成交后经甲方确认供货。</t>
  </si>
  <si>
    <t>张</t>
  </si>
  <si>
    <t>弓形座椅</t>
  </si>
  <si>
    <t>1.功能：搭配U型桌椅及会议桌、办公桌、研判坐席使用；
2.工艺：符合人体工学弓形座椅，具备舒适性；
3.尺寸：常规标准尺寸；
4.样式可参考备注图片，具体样式成交后经甲方确认供货。</t>
  </si>
  <si>
    <t>把</t>
  </si>
  <si>
    <t>长方形会议桌</t>
  </si>
  <si>
    <t>1.功能：满足10人就坐的会议桌；
2.尺寸：3000*1200*750mm；
3.工艺：烤漆会议桌；
3.样式可参考备注图片，具体样式成交后由甲方确认后供货。</t>
  </si>
  <si>
    <t>奔图（M7105DN)</t>
  </si>
  <si>
    <t>多功能一体机</t>
  </si>
  <si>
    <t>1、品牌类型：国产品牌；
2、类型：A4黑白激光多功能一体机；
3、设备接口：USB、RJ45；
4、打印功能：支持自动双面打印、支持网络打印、支持PC端打印状态监控；
5、扫描功能（目录）：支持彩色扫描、支持稿台（FB)、自动进稿（ADF)、自带扫描应用软件；
6、★复印功能（目录）：支持支持稿台（FB)、自动进稿（ADF)、复印模式包括自动、图文、图像、文本；一键身份证复印、票据复印、支持身份证自动纠偏复印、多页合一复印、克隆复印、海报复印、逐份复印、手动双面复印；
7、★打印准备时间≦6.3S、首页打印时间≦3.7S；
8、★打印速度≥30ppm；
9、★内存≧256MB；处理器盘数1：处理器主频≧800MHz；
10、打印分辨率(dpi):最大1200*600dpi；
11、标准进纸盒容量：250页；标准出纸盒容量：120页
12、操作系统：支持国际通用系统，中科方德+兆芯、中标麒麟 +龙芯、银河麒麟+飞腾、银河麒麟+龙芯、银河麒麟+兆芯、银河麒麟+鲲鹏、中标麒麟+兆芯、UOS+龙芯、UOS+兆芯、UOS+ 鲲鹏、UOS+飞腾；</t>
  </si>
  <si>
    <t>得力（14400）</t>
  </si>
  <si>
    <t>碎纸机</t>
  </si>
  <si>
    <t>可碎光盘，碎纸方式：碎状、碎纸效果：4×38mm、碎纸能力：15张/次、碎纸速度：3.5米/分、碎纸宽度：220mm、碎纸箱容积：26L、连续碎纸时间：10min、产品颜色：黑色、产品尺寸：410×320×620mm、产品重量：16kg、电源电压：220V，50Hz、电源功率：380W、工作噪音：≤58dB、其它特性：碎光盘能力：1张/次、碎光盘效果：4×38mm、支持过热保护，自动进纸，自动停机，过载自动反转，手动退纸。</t>
  </si>
  <si>
    <t>办公桌</t>
  </si>
  <si>
    <t>1.尺寸：1200*600*750mm；
2.材质：环保板材，符合国家环保标准；
3.样式可参考备注图片，具体样式成交后由甲方确认后供货。</t>
  </si>
  <si>
    <t>研判坐席</t>
  </si>
  <si>
    <t>双人研判桌，烤漆条桌、灰白桌面，2000*800*750mm，具体样式成交后由甲方确认后供货。</t>
  </si>
  <si>
    <t>格力（KFR-72LW/NhPa1BAj)</t>
  </si>
  <si>
    <t>变频空间3P</t>
  </si>
  <si>
    <t>变频柜式空调，3P，外机尺寸：宽958mm；高660mm；深402mm、内机机身尺寸：宽454mm；高1858mm；深376mm、制冷剂：R32、电源插头规格：32A、内机净重：37kg、外机净重：42kg、电压/频率：220V/50Hz、能效比：4.42、制冷功率：2040W、扫风方式：上下/左右扫风、制冷量：7210W、循环风量：1200m3/h、睡眠模式：按键调节、内机最大噪音：47dB(A)、制热功率：3100W、外机最大噪音：56dB(A)、制热量：9660W</t>
  </si>
  <si>
    <t>艾特网能（UE-0060SCS）</t>
  </si>
  <si>
    <t>UPS不间断电源</t>
  </si>
  <si>
    <t>在线式UPS不间断电源  6KVA/5400W内置电池</t>
  </si>
  <si>
    <t>合计：</t>
  </si>
  <si>
    <t>报价单位：新疆益众网络科技有限公司</t>
  </si>
  <si>
    <t>法定代表人：</t>
  </si>
  <si>
    <t>联系人：马晶</t>
  </si>
  <si>
    <t>联系电话：13999825769</t>
  </si>
  <si>
    <t>报价日期：2024年12月27日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</si>
</sst>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quot;￥&quot;#,##0.00\)"/>
    <numFmt numFmtId="177" formatCode="0.00_ "/>
  </numFmts>
  <fonts count="31">
    <font>
      <sz val="11"/>
      <color theme="1"/>
      <name val="宋体"/>
      <charset val="134"/>
      <scheme val="minor"/>
    </font>
    <font>
      <sz val="11"/>
      <name val="宋体"/>
      <charset val="134"/>
      <scheme val="minor"/>
    </font>
    <font>
      <b/>
      <sz val="11"/>
      <name val="宋体"/>
      <charset val="134"/>
      <scheme val="minor"/>
    </font>
    <font>
      <sz val="18"/>
      <name val="新宋体"/>
      <charset val="134"/>
    </font>
    <font>
      <b/>
      <sz val="11"/>
      <name val="宋体"/>
      <charset val="134"/>
    </font>
    <font>
      <sz val="9"/>
      <name val="宋体"/>
      <charset val="134"/>
    </font>
    <font>
      <sz val="9"/>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0"/>
    </font>
    <font>
      <sz val="11"/>
      <color indexed="8"/>
      <name val="宋体"/>
      <charset val="134"/>
    </font>
    <font>
      <b/>
      <sz val="9"/>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8" fillId="0" borderId="0"/>
    <xf numFmtId="0" fontId="0" fillId="0" borderId="0">
      <alignment vertical="center"/>
    </xf>
    <xf numFmtId="0" fontId="29" fillId="0" borderId="0">
      <alignment vertical="center"/>
    </xf>
    <xf numFmtId="0" fontId="5" fillId="0" borderId="0">
      <alignment vertical="center"/>
    </xf>
    <xf numFmtId="0" fontId="29" fillId="0" borderId="0" applyProtection="0">
      <alignment vertical="center"/>
    </xf>
    <xf numFmtId="0" fontId="29" fillId="0" borderId="0">
      <alignment vertical="center"/>
    </xf>
    <xf numFmtId="0" fontId="29" fillId="0" borderId="0">
      <alignment vertical="center"/>
    </xf>
  </cellStyleXfs>
  <cellXfs count="35">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0" xfId="0" applyFont="1">
      <alignment vertical="center"/>
    </xf>
    <xf numFmtId="0" fontId="1" fillId="0" borderId="0" xfId="0" applyFont="1" applyFill="1" applyAlignment="1">
      <alignment vertical="top" wrapText="1"/>
    </xf>
    <xf numFmtId="7" fontId="1" fillId="0" borderId="0" xfId="0" applyNumberFormat="1"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7" fontId="3" fillId="0" borderId="0" xfId="0" applyNumberFormat="1" applyFont="1" applyFill="1" applyAlignment="1">
      <alignment horizontal="center" vertical="center"/>
    </xf>
    <xf numFmtId="0" fontId="4" fillId="0" borderId="1" xfId="0" applyFont="1" applyFill="1" applyBorder="1" applyAlignment="1">
      <alignment horizontal="center" vertical="center" wrapText="1"/>
    </xf>
    <xf numFmtId="7"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7" fontId="5" fillId="0" borderId="1" xfId="0" applyNumberFormat="1" applyFont="1" applyFill="1" applyBorder="1" applyAlignment="1">
      <alignment horizontal="center" vertical="center" wrapText="1"/>
    </xf>
    <xf numFmtId="0" fontId="5" fillId="0" borderId="1" xfId="53" applyFont="1" applyFill="1" applyBorder="1" applyAlignment="1">
      <alignment horizontal="left" vertical="center" wrapText="1"/>
    </xf>
    <xf numFmtId="176" fontId="5" fillId="0" borderId="1" xfId="0" applyNumberFormat="1" applyFont="1" applyFill="1" applyBorder="1" applyAlignment="1">
      <alignment horizontal="center" vertical="center"/>
    </xf>
    <xf numFmtId="0" fontId="5" fillId="0" borderId="1" xfId="52" applyFont="1" applyFill="1" applyBorder="1" applyAlignment="1">
      <alignment horizontal="center" vertical="center"/>
    </xf>
    <xf numFmtId="0" fontId="5" fillId="0" borderId="1" xfId="0" applyFont="1" applyFill="1" applyBorder="1" applyAlignment="1">
      <alignment vertical="center" wrapText="1"/>
    </xf>
    <xf numFmtId="0" fontId="5" fillId="0" borderId="1" xfId="52" applyFont="1" applyFill="1" applyBorder="1" applyAlignment="1">
      <alignment horizontal="left" vertical="center" wrapText="1"/>
    </xf>
    <xf numFmtId="7" fontId="5" fillId="0" borderId="1" xfId="0" applyNumberFormat="1" applyFont="1" applyFill="1" applyBorder="1" applyAlignment="1">
      <alignment horizontal="center" vertical="center"/>
    </xf>
    <xf numFmtId="177" fontId="4" fillId="0" borderId="1" xfId="0" applyNumberFormat="1" applyFont="1" applyFill="1" applyBorder="1" applyAlignment="1">
      <alignment vertical="center" wrapText="1"/>
    </xf>
    <xf numFmtId="177" fontId="4"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177" fontId="7" fillId="0" borderId="1" xfId="0" applyNumberFormat="1" applyFont="1" applyFill="1" applyBorder="1" applyAlignment="1">
      <alignment horizontal="center" vertical="center" wrapText="1"/>
    </xf>
    <xf numFmtId="0" fontId="4" fillId="0" borderId="1" xfId="0" applyFont="1" applyFill="1" applyBorder="1">
      <alignment vertical="center"/>
    </xf>
    <xf numFmtId="0" fontId="0" fillId="0" borderId="1" xfId="0" applyBorder="1">
      <alignment vertical="center"/>
    </xf>
    <xf numFmtId="0" fontId="7" fillId="0" borderId="1" xfId="0" applyFont="1" applyFill="1" applyBorder="1">
      <alignment vertical="center"/>
    </xf>
    <xf numFmtId="0" fontId="7" fillId="0" borderId="1" xfId="0" applyFont="1" applyFill="1" applyBorder="1" applyAlignment="1">
      <alignment horizontal="center" vertical="center"/>
    </xf>
    <xf numFmtId="4" fontId="4" fillId="0" borderId="1" xfId="0" applyNumberFormat="1" applyFont="1" applyFill="1" applyBorder="1" applyAlignment="1">
      <alignment horizontal="center" vertical="center" wrapText="1"/>
    </xf>
    <xf numFmtId="0" fontId="1" fillId="0" borderId="4" xfId="0" applyFont="1" applyFill="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xfId="49"/>
    <cellStyle name="常规_高级认证代理商报价2003（0625）" xfId="50"/>
    <cellStyle name="常规 10 2 8 2 2 3" xfId="51"/>
    <cellStyle name="常规 2" xfId="52"/>
    <cellStyle name="常规_Sheet1" xfId="53"/>
    <cellStyle name="常规_套餐内_70" xfId="54"/>
    <cellStyle name="常规_70" xfId="55"/>
    <cellStyle name="常规_套餐内" xfId="56"/>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tabSelected="1" zoomScale="85" zoomScaleNormal="85" topLeftCell="A7" workbookViewId="0">
      <selection activeCell="A5" sqref="$A5:$XFD5"/>
    </sheetView>
  </sheetViews>
  <sheetFormatPr defaultColWidth="9" defaultRowHeight="13.5"/>
  <cols>
    <col min="1" max="1" width="3.5" style="1" customWidth="1"/>
    <col min="2" max="2" width="21.325" style="1" customWidth="1"/>
    <col min="3" max="3" width="13.5" style="1" customWidth="1"/>
    <col min="4" max="4" width="71.8833333333333" style="1" customWidth="1"/>
    <col min="5" max="5" width="5.63333333333333" style="1" customWidth="1"/>
    <col min="6" max="6" width="6" style="1" customWidth="1"/>
    <col min="7" max="7" width="13" style="5" customWidth="1"/>
    <col min="8" max="8" width="15.775" style="5" customWidth="1"/>
    <col min="9" max="9" width="28.225" style="1" customWidth="1"/>
    <col min="10" max="10" width="50.4416666666667" style="1" customWidth="1"/>
    <col min="11" max="16384" width="9" style="1"/>
  </cols>
  <sheetData>
    <row r="1" ht="34" customHeight="1" spans="1:9">
      <c r="A1" s="6" t="s">
        <v>0</v>
      </c>
      <c r="B1" s="6"/>
      <c r="C1" s="7"/>
      <c r="D1" s="6"/>
      <c r="E1" s="6"/>
      <c r="F1" s="6"/>
      <c r="G1" s="8"/>
      <c r="H1" s="8"/>
      <c r="I1" s="6"/>
    </row>
    <row r="2" ht="36" customHeight="1" spans="1:9">
      <c r="A2" s="9" t="s">
        <v>1</v>
      </c>
      <c r="B2" s="9" t="s">
        <v>2</v>
      </c>
      <c r="C2" s="9" t="s">
        <v>3</v>
      </c>
      <c r="D2" s="9" t="s">
        <v>4</v>
      </c>
      <c r="E2" s="9" t="s">
        <v>5</v>
      </c>
      <c r="F2" s="9" t="s">
        <v>6</v>
      </c>
      <c r="G2" s="10" t="s">
        <v>7</v>
      </c>
      <c r="H2" s="10" t="s">
        <v>8</v>
      </c>
      <c r="I2" s="9" t="s">
        <v>9</v>
      </c>
    </row>
    <row r="3" ht="243" customHeight="1" spans="1:9">
      <c r="A3" s="11">
        <v>1</v>
      </c>
      <c r="B3" s="11" t="s">
        <v>10</v>
      </c>
      <c r="C3" s="12" t="s">
        <v>11</v>
      </c>
      <c r="D3" s="13" t="s">
        <v>12</v>
      </c>
      <c r="E3" s="14" t="s">
        <v>13</v>
      </c>
      <c r="F3" s="14">
        <v>9</v>
      </c>
      <c r="G3" s="15">
        <v>6758</v>
      </c>
      <c r="H3" s="15">
        <f>G3*F3</f>
        <v>60822</v>
      </c>
      <c r="I3" s="28"/>
    </row>
    <row r="4" ht="31" customHeight="1" spans="1:9">
      <c r="A4" s="11">
        <v>2</v>
      </c>
      <c r="B4" s="11" t="s">
        <v>14</v>
      </c>
      <c r="C4" s="16" t="s">
        <v>15</v>
      </c>
      <c r="D4" s="12" t="s">
        <v>16</v>
      </c>
      <c r="E4" s="14" t="s">
        <v>13</v>
      </c>
      <c r="F4" s="14">
        <v>1</v>
      </c>
      <c r="G4" s="15">
        <v>25900</v>
      </c>
      <c r="H4" s="15">
        <f t="shared" ref="H4:H15" si="0">G4*F4</f>
        <v>25900</v>
      </c>
      <c r="I4" s="28"/>
    </row>
    <row r="5" ht="38" customHeight="1" spans="1:9">
      <c r="A5" s="11">
        <v>3</v>
      </c>
      <c r="B5" s="11" t="s">
        <v>17</v>
      </c>
      <c r="C5" s="16" t="s">
        <v>18</v>
      </c>
      <c r="D5" s="12" t="s">
        <v>19</v>
      </c>
      <c r="E5" s="14" t="s">
        <v>13</v>
      </c>
      <c r="F5" s="14">
        <v>9</v>
      </c>
      <c r="G5" s="15">
        <v>800</v>
      </c>
      <c r="H5" s="15">
        <f t="shared" si="0"/>
        <v>7200</v>
      </c>
      <c r="I5" s="28"/>
    </row>
    <row r="6" s="1" customFormat="1" ht="96" customHeight="1" spans="1:9">
      <c r="A6" s="11">
        <v>4</v>
      </c>
      <c r="B6" s="11" t="s">
        <v>20</v>
      </c>
      <c r="C6" s="12" t="s">
        <v>21</v>
      </c>
      <c r="D6" s="12" t="s">
        <v>22</v>
      </c>
      <c r="E6" s="17" t="s">
        <v>13</v>
      </c>
      <c r="F6" s="14">
        <v>1</v>
      </c>
      <c r="G6" s="15">
        <v>3200</v>
      </c>
      <c r="H6" s="15">
        <f t="shared" si="0"/>
        <v>3200</v>
      </c>
      <c r="I6" s="28"/>
    </row>
    <row r="7" s="2" customFormat="1" ht="60" customHeight="1" spans="1:9">
      <c r="A7" s="11">
        <v>5</v>
      </c>
      <c r="B7" s="11" t="s">
        <v>23</v>
      </c>
      <c r="C7" s="12" t="s">
        <v>24</v>
      </c>
      <c r="D7" s="12" t="s">
        <v>25</v>
      </c>
      <c r="E7" s="18" t="s">
        <v>26</v>
      </c>
      <c r="F7" s="14">
        <v>1</v>
      </c>
      <c r="G7" s="15">
        <v>26000</v>
      </c>
      <c r="H7" s="15">
        <f t="shared" si="0"/>
        <v>26000</v>
      </c>
      <c r="I7" s="29"/>
    </row>
    <row r="8" s="2" customFormat="1" ht="53" customHeight="1" spans="1:9">
      <c r="A8" s="11">
        <v>6</v>
      </c>
      <c r="B8" s="11" t="s">
        <v>23</v>
      </c>
      <c r="C8" s="12" t="s">
        <v>27</v>
      </c>
      <c r="D8" s="12" t="s">
        <v>28</v>
      </c>
      <c r="E8" s="14" t="s">
        <v>29</v>
      </c>
      <c r="F8" s="14">
        <v>30</v>
      </c>
      <c r="G8" s="15">
        <v>580</v>
      </c>
      <c r="H8" s="15">
        <f t="shared" si="0"/>
        <v>17400</v>
      </c>
      <c r="I8" s="29"/>
    </row>
    <row r="9" s="2" customFormat="1" ht="56" customHeight="1" spans="1:9">
      <c r="A9" s="11">
        <v>7</v>
      </c>
      <c r="B9" s="11" t="s">
        <v>23</v>
      </c>
      <c r="C9" s="12" t="s">
        <v>30</v>
      </c>
      <c r="D9" s="12" t="s">
        <v>31</v>
      </c>
      <c r="E9" s="18" t="s">
        <v>26</v>
      </c>
      <c r="F9" s="14">
        <v>1</v>
      </c>
      <c r="G9" s="15">
        <v>6850</v>
      </c>
      <c r="H9" s="15">
        <f t="shared" si="0"/>
        <v>6850</v>
      </c>
      <c r="I9" s="29"/>
    </row>
    <row r="10" s="2" customFormat="1" ht="180" customHeight="1" spans="1:9">
      <c r="A10" s="11">
        <v>8</v>
      </c>
      <c r="B10" s="11" t="s">
        <v>32</v>
      </c>
      <c r="C10" s="12" t="s">
        <v>33</v>
      </c>
      <c r="D10" s="12" t="s">
        <v>34</v>
      </c>
      <c r="E10" s="14" t="s">
        <v>13</v>
      </c>
      <c r="F10" s="14">
        <v>4</v>
      </c>
      <c r="G10" s="15">
        <v>3900</v>
      </c>
      <c r="H10" s="15">
        <f t="shared" si="0"/>
        <v>15600</v>
      </c>
      <c r="I10" s="29"/>
    </row>
    <row r="11" s="2" customFormat="1" ht="45" spans="1:9">
      <c r="A11" s="11">
        <v>9</v>
      </c>
      <c r="B11" s="11" t="s">
        <v>35</v>
      </c>
      <c r="C11" s="12" t="s">
        <v>36</v>
      </c>
      <c r="D11" s="12" t="s">
        <v>37</v>
      </c>
      <c r="E11" s="14" t="s">
        <v>13</v>
      </c>
      <c r="F11" s="14">
        <v>2</v>
      </c>
      <c r="G11" s="15">
        <v>1700</v>
      </c>
      <c r="H11" s="15">
        <f t="shared" si="0"/>
        <v>3400</v>
      </c>
      <c r="I11" s="29"/>
    </row>
    <row r="12" s="2" customFormat="1" ht="42" customHeight="1" spans="1:9">
      <c r="A12" s="11">
        <v>10</v>
      </c>
      <c r="B12" s="11" t="s">
        <v>23</v>
      </c>
      <c r="C12" s="12" t="s">
        <v>38</v>
      </c>
      <c r="D12" s="19" t="s">
        <v>39</v>
      </c>
      <c r="E12" s="18" t="s">
        <v>26</v>
      </c>
      <c r="F12" s="14">
        <v>4</v>
      </c>
      <c r="G12" s="15">
        <v>1900</v>
      </c>
      <c r="H12" s="15">
        <f t="shared" si="0"/>
        <v>7600</v>
      </c>
      <c r="I12" s="30"/>
    </row>
    <row r="13" ht="24" customHeight="1" spans="1:9">
      <c r="A13" s="11">
        <v>11</v>
      </c>
      <c r="B13" s="11" t="s">
        <v>23</v>
      </c>
      <c r="C13" s="20" t="s">
        <v>40</v>
      </c>
      <c r="D13" s="19" t="s">
        <v>41</v>
      </c>
      <c r="E13" s="18" t="s">
        <v>26</v>
      </c>
      <c r="F13" s="18">
        <v>2</v>
      </c>
      <c r="G13" s="21">
        <v>8500</v>
      </c>
      <c r="H13" s="15">
        <f t="shared" si="0"/>
        <v>17000</v>
      </c>
      <c r="I13" s="31"/>
    </row>
    <row r="14" s="1" customFormat="1" ht="64" customHeight="1" spans="1:9">
      <c r="A14" s="11">
        <v>12</v>
      </c>
      <c r="B14" s="11" t="s">
        <v>42</v>
      </c>
      <c r="C14" s="12" t="s">
        <v>43</v>
      </c>
      <c r="D14" s="12" t="s">
        <v>44</v>
      </c>
      <c r="E14" s="17" t="s">
        <v>13</v>
      </c>
      <c r="F14" s="14">
        <v>1</v>
      </c>
      <c r="G14" s="15">
        <v>9100</v>
      </c>
      <c r="H14" s="15">
        <f t="shared" si="0"/>
        <v>9100</v>
      </c>
      <c r="I14" s="32"/>
    </row>
    <row r="15" s="1" customFormat="1" ht="29" customHeight="1" spans="1:9">
      <c r="A15" s="11">
        <v>13</v>
      </c>
      <c r="B15" s="11" t="s">
        <v>45</v>
      </c>
      <c r="C15" s="12" t="s">
        <v>46</v>
      </c>
      <c r="D15" s="12" t="s">
        <v>47</v>
      </c>
      <c r="E15" s="17" t="s">
        <v>13</v>
      </c>
      <c r="F15" s="14">
        <v>1</v>
      </c>
      <c r="G15" s="15">
        <v>6500</v>
      </c>
      <c r="H15" s="15">
        <f t="shared" si="0"/>
        <v>6500</v>
      </c>
      <c r="I15" s="32"/>
    </row>
    <row r="16" s="3" customFormat="1" ht="31" customHeight="1" spans="1:9">
      <c r="A16" s="22"/>
      <c r="B16" s="22"/>
      <c r="C16" s="23" t="s">
        <v>48</v>
      </c>
      <c r="D16" s="23"/>
      <c r="E16" s="23"/>
      <c r="F16" s="23"/>
      <c r="G16" s="10"/>
      <c r="H16" s="10">
        <f>SUM(H3:H15)</f>
        <v>206572</v>
      </c>
      <c r="I16" s="33"/>
    </row>
    <row r="17" s="4" customFormat="1" ht="23" customHeight="1" spans="1:9">
      <c r="A17" s="24" t="s">
        <v>49</v>
      </c>
      <c r="B17" s="24"/>
      <c r="C17" s="24"/>
      <c r="D17" s="24"/>
      <c r="E17" s="24"/>
      <c r="F17" s="24"/>
      <c r="G17" s="24"/>
      <c r="H17" s="24"/>
      <c r="I17" s="24"/>
    </row>
    <row r="18" ht="23" customHeight="1" spans="1:9">
      <c r="A18" s="25" t="s">
        <v>50</v>
      </c>
      <c r="B18" s="25"/>
      <c r="C18" s="25"/>
      <c r="D18" s="25"/>
      <c r="E18" s="25"/>
      <c r="F18" s="25"/>
      <c r="G18" s="25"/>
      <c r="H18" s="25"/>
      <c r="I18" s="25"/>
    </row>
    <row r="19" ht="23" customHeight="1" spans="1:9">
      <c r="A19" s="26" t="s">
        <v>51</v>
      </c>
      <c r="B19" s="27"/>
      <c r="C19" s="27"/>
      <c r="D19" s="27"/>
      <c r="E19" s="27"/>
      <c r="F19" s="27"/>
      <c r="G19" s="27"/>
      <c r="H19" s="27"/>
      <c r="I19" s="34"/>
    </row>
    <row r="20" ht="23" customHeight="1" spans="1:9">
      <c r="A20" s="26" t="s">
        <v>52</v>
      </c>
      <c r="B20" s="27"/>
      <c r="C20" s="27"/>
      <c r="D20" s="27"/>
      <c r="E20" s="27"/>
      <c r="F20" s="27"/>
      <c r="G20" s="27"/>
      <c r="H20" s="27"/>
      <c r="I20" s="34"/>
    </row>
    <row r="21" ht="23" customHeight="1" spans="1:9">
      <c r="A21" s="25" t="s">
        <v>53</v>
      </c>
      <c r="B21" s="25"/>
      <c r="C21" s="25"/>
      <c r="D21" s="25"/>
      <c r="E21" s="25"/>
      <c r="F21" s="25"/>
      <c r="G21" s="25"/>
      <c r="H21" s="25"/>
      <c r="I21" s="25"/>
    </row>
  </sheetData>
  <sheetProtection formatCells="0" insertHyperlinks="0" autoFilter="0"/>
  <mergeCells count="7">
    <mergeCell ref="A1:I1"/>
    <mergeCell ref="C16:G16"/>
    <mergeCell ref="A17:I17"/>
    <mergeCell ref="A18:I18"/>
    <mergeCell ref="A19:I19"/>
    <mergeCell ref="A20:I20"/>
    <mergeCell ref="A21:I21"/>
  </mergeCells>
  <pageMargins left="0.751388888888889" right="0.751388888888889" top="0.156944444444444" bottom="0.472222222222222" header="0.5" footer="0.5"/>
  <pageSetup paperSize="9" scale="74"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信息化采购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c:creator>
  <cp:lastModifiedBy>▁▁▁羽子°</cp:lastModifiedBy>
  <dcterms:created xsi:type="dcterms:W3CDTF">2023-12-20T12:30:00Z</dcterms:created>
  <dcterms:modified xsi:type="dcterms:W3CDTF">2024-12-27T08:18:48Z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7EEDEDA8D0B24255AEB578D8E79E049D_13</vt:lpwstr>
  </property>
  <property fmtid="{D5CDD505-2E9C-101B-9397-08002B2CF9AE}" pid="3" name="KSOProductBuildVer">
    <vt:lpwstr>2052-12.1.0.19302</vt:lpwstr>
  </property>
</Properties>
</file>