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</sheets>
  <definedNames>
    <definedName name="_xlnm._FilterDatabase" localSheetId="0" hidden="1">'Sheet1 (2)'!$H$1:$H$117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<sst xmlns="http://schemas.openxmlformats.org/spreadsheetml/2006/main" count="127" uniqueCount="83">
  <si>
    <t xml:space="preserve">              新 疆 奥 斯 卡 诺 生 物 科技 有 限 公司
              Xinjiang Aoscaro Technologies Co,.Ltd.</t>
  </si>
  <si>
    <t>新疆乌鲁木齐沙依巴克区友好南路198号新疆大公馆C座906号</t>
  </si>
  <si>
    <t xml:space="preserve">报价日期  </t>
  </si>
  <si>
    <t xml:space="preserve">  询价单位 </t>
  </si>
  <si>
    <t>有效期</t>
  </si>
  <si>
    <t>15天</t>
  </si>
  <si>
    <t>序号</t>
  </si>
  <si>
    <t>采购物品名称</t>
  </si>
  <si>
    <t>规格/型号</t>
  </si>
  <si>
    <t>数量</t>
  </si>
  <si>
    <t>单位</t>
  </si>
  <si>
    <t>单价（元）</t>
  </si>
  <si>
    <t>总价（元）</t>
  </si>
  <si>
    <t>采购类目</t>
  </si>
  <si>
    <t>0.5%石炭酸（苯酚）</t>
  </si>
  <si>
    <t>500ml/瓶</t>
  </si>
  <si>
    <t>瓶</t>
  </si>
  <si>
    <t>A02102100 教学仪器</t>
  </si>
  <si>
    <t>柠檬酸</t>
  </si>
  <si>
    <t>500g/瓶</t>
  </si>
  <si>
    <t>0.9%的氯化钠水溶液</t>
  </si>
  <si>
    <t>250ml/20瓶/件</t>
  </si>
  <si>
    <t>件</t>
  </si>
  <si>
    <t>阿氏液</t>
  </si>
  <si>
    <t>100ml/瓶</t>
  </si>
  <si>
    <t>O/P液</t>
  </si>
  <si>
    <t>30管/盒</t>
  </si>
  <si>
    <t>盒</t>
  </si>
  <si>
    <t>采血管泡沫板</t>
  </si>
  <si>
    <t>2ml</t>
  </si>
  <si>
    <t>板</t>
  </si>
  <si>
    <t>棉球</t>
  </si>
  <si>
    <t>包</t>
  </si>
  <si>
    <t>吸水纸巾</t>
  </si>
  <si>
    <t>20盒/件</t>
  </si>
  <si>
    <t>酶标板（U型）</t>
  </si>
  <si>
    <t>96孔微孔板 200个/包</t>
  </si>
  <si>
    <t>一次性血凝反应板（v型）</t>
  </si>
  <si>
    <t>96孔微孔板  2000个/件</t>
  </si>
  <si>
    <t>医用垃圾袋</t>
  </si>
  <si>
    <t>大76*90</t>
  </si>
  <si>
    <t>中58*75</t>
  </si>
  <si>
    <t>小42*48</t>
  </si>
  <si>
    <t>普通垃圾袋</t>
  </si>
  <si>
    <t>大32*45</t>
  </si>
  <si>
    <t>密封袋</t>
  </si>
  <si>
    <t>中24*36</t>
  </si>
  <si>
    <t>小9*13</t>
  </si>
  <si>
    <t>玻璃刻度量杯</t>
  </si>
  <si>
    <t>50ml</t>
  </si>
  <si>
    <t>个</t>
  </si>
  <si>
    <t>250ml</t>
  </si>
  <si>
    <t>1000ml</t>
  </si>
  <si>
    <t>2ml离心管</t>
  </si>
  <si>
    <t>500个/包</t>
  </si>
  <si>
    <t>一次性注射器</t>
  </si>
  <si>
    <t>2.5ml，10支/板</t>
  </si>
  <si>
    <t>连续注射器</t>
  </si>
  <si>
    <t>2-5ml</t>
  </si>
  <si>
    <t>把</t>
  </si>
  <si>
    <t>艾本德洗头</t>
  </si>
  <si>
    <t>300ul</t>
  </si>
  <si>
    <t>普通吸头（黄色）</t>
  </si>
  <si>
    <t>200ul/包</t>
  </si>
  <si>
    <t>多道移液枪-8</t>
  </si>
  <si>
    <t>20-200ul</t>
  </si>
  <si>
    <t>单道移液枪</t>
  </si>
  <si>
    <t>2-20ul</t>
  </si>
  <si>
    <t>合计</t>
  </si>
  <si>
    <t>84消毒液</t>
  </si>
  <si>
    <t>500ml/瓶/件</t>
  </si>
  <si>
    <t>A05040502 消毒杀菌用品</t>
  </si>
  <si>
    <t>新洁尔灭</t>
  </si>
  <si>
    <t>酒精</t>
  </si>
  <si>
    <t>PBS溶液</t>
  </si>
  <si>
    <t>A07080102 有机化学原料</t>
  </si>
  <si>
    <t>2ml一次性采血器</t>
  </si>
  <si>
    <t>100个/包</t>
  </si>
  <si>
    <t>A05040403 教具</t>
  </si>
  <si>
    <t>小型离心机</t>
  </si>
  <si>
    <t>台</t>
  </si>
  <si>
    <t>A02052501 离心机</t>
  </si>
  <si>
    <t>总合计数                                   28094元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</si>
</sst>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楷体"/>
      <charset val="134"/>
    </font>
    <font>
      <sz val="12"/>
      <color theme="1"/>
      <name val="楷体"/>
      <charset val="134"/>
    </font>
    <font>
      <sz val="11"/>
      <color theme="1"/>
      <name val="楷体"/>
      <charset val="134"/>
    </font>
    <font>
      <sz val="11"/>
      <color rgb="FF000000"/>
      <name val="楷体"/>
      <charset val="134"/>
    </font>
    <font>
      <b/>
      <sz val="11"/>
      <color theme="1"/>
      <name val="楷体"/>
      <charset val="134"/>
    </font>
    <font>
      <sz val="10"/>
      <color theme="1"/>
      <name val="楷体"/>
      <charset val="134"/>
    </font>
    <font>
      <sz val="11"/>
      <name val="楷体"/>
      <charset val="134"/>
    </font>
    <font>
      <b/>
      <sz val="12"/>
      <name val="楷体"/>
      <charset val="134"/>
    </font>
    <font>
      <b/>
      <sz val="11"/>
      <color rgb="FF000000"/>
      <name val="楷体"/>
      <charset val="134"/>
    </font>
    <font>
      <b/>
      <sz val="12"/>
      <color rgb="FF000000"/>
      <name val="楷体"/>
      <charset val="134"/>
    </font>
    <font>
      <b/>
      <sz val="14"/>
      <color theme="1"/>
      <name val="楷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1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9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121285</xdr:colOff>
      <xdr:row>0</xdr:row>
      <xdr:rowOff>99060</xdr:rowOff>
    </xdr:from>
    <xdr:to>
      <xdr:col>1</xdr:col>
      <xdr:colOff>739140</xdr:colOff>
      <xdr:row>0</xdr:row>
      <xdr:rowOff>648335</xdr:rowOff>
    </xdr:to>
    <xdr:pic>
      <xdr:nvPicPr>
        <xdr:cNvPr id="2" name="图片 1" descr="图标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285" y="99060"/>
          <a:ext cx="1160145" cy="549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zoomScale="115" zoomScaleNormal="115" workbookViewId="0">
      <selection activeCell="K35" sqref="K35"/>
    </sheetView>
  </sheetViews>
  <sheetFormatPr defaultColWidth="9" defaultRowHeight="13.5" outlineLevelCol="7"/>
  <cols>
    <col min="1" max="1" width="7.11666666666667" customWidth="1"/>
    <col min="2" max="2" width="14.75" customWidth="1"/>
    <col min="3" max="3" width="18.8" style="2" customWidth="1"/>
    <col min="4" max="4" width="7.5" customWidth="1"/>
    <col min="5" max="5" width="6.25" customWidth="1"/>
    <col min="6" max="6" width="6.64166666666667" customWidth="1"/>
    <col min="7" max="7" width="9.60833333333333" customWidth="1"/>
    <col min="8" max="8" width="22.7166666666667" style="3" customWidth="1"/>
  </cols>
  <sheetData>
    <row r="1" ht="6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6" customHeight="1" spans="1:8">
      <c r="A2" s="6" t="s">
        <v>1</v>
      </c>
      <c r="B2" s="6"/>
      <c r="C2" s="6"/>
      <c r="D2" s="6"/>
      <c r="E2" s="6"/>
      <c r="F2" s="6"/>
      <c r="G2" s="7"/>
      <c r="H2" s="8"/>
    </row>
    <row r="3" ht="18" customHeight="1" spans="1:8">
      <c r="A3" s="7" t="s">
        <v>2</v>
      </c>
      <c r="B3" s="7"/>
      <c r="C3" s="6" t="s">
        <v>3</v>
      </c>
      <c r="D3" s="6"/>
      <c r="E3" s="6"/>
      <c r="F3" s="7" t="s">
        <v>4</v>
      </c>
      <c r="G3" s="7"/>
      <c r="H3" s="8"/>
    </row>
    <row r="4" ht="31" customHeight="1" spans="1:8">
      <c r="A4" s="9">
        <v>45594</v>
      </c>
      <c r="B4" s="9"/>
      <c r="C4" s="9"/>
      <c r="D4" s="9"/>
      <c r="E4" s="9"/>
      <c r="F4" s="9" t="s">
        <v>5</v>
      </c>
      <c r="G4" s="9"/>
      <c r="H4" s="8"/>
    </row>
    <row r="5" ht="27" spans="1:8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1" t="s">
        <v>11</v>
      </c>
      <c r="G5" s="11" t="s">
        <v>12</v>
      </c>
      <c r="H5" s="13" t="s">
        <v>13</v>
      </c>
    </row>
    <row r="6" ht="25" customHeight="1" spans="1:8">
      <c r="A6" s="11">
        <v>1</v>
      </c>
      <c r="B6" s="14" t="s">
        <v>14</v>
      </c>
      <c r="C6" s="15" t="s">
        <v>15</v>
      </c>
      <c r="D6" s="16">
        <v>1</v>
      </c>
      <c r="E6" s="16" t="s">
        <v>16</v>
      </c>
      <c r="F6" s="16">
        <v>50</v>
      </c>
      <c r="G6" s="11">
        <f>F6*D6</f>
        <v>50</v>
      </c>
      <c r="H6" s="17" t="s">
        <v>17</v>
      </c>
    </row>
    <row r="7" ht="20" customHeight="1" spans="1:8">
      <c r="A7" s="11">
        <v>2</v>
      </c>
      <c r="B7" s="14" t="s">
        <v>18</v>
      </c>
      <c r="C7" s="15" t="s">
        <v>19</v>
      </c>
      <c r="D7" s="16">
        <v>1</v>
      </c>
      <c r="E7" s="11" t="s">
        <v>16</v>
      </c>
      <c r="F7" s="16">
        <v>48</v>
      </c>
      <c r="G7" s="11">
        <f>F7*D7</f>
        <v>48</v>
      </c>
      <c r="H7" s="18"/>
    </row>
    <row r="8" ht="29" customHeight="1" spans="1:8">
      <c r="A8" s="11">
        <v>3</v>
      </c>
      <c r="B8" s="14" t="s">
        <v>20</v>
      </c>
      <c r="C8" s="15" t="s">
        <v>21</v>
      </c>
      <c r="D8" s="16">
        <v>2</v>
      </c>
      <c r="E8" s="16" t="s">
        <v>22</v>
      </c>
      <c r="F8" s="16">
        <v>60</v>
      </c>
      <c r="G8" s="11">
        <f>F8*D8</f>
        <v>120</v>
      </c>
      <c r="H8" s="18"/>
    </row>
    <row r="9" ht="20" customHeight="1" spans="1:8">
      <c r="A9" s="11">
        <v>4</v>
      </c>
      <c r="B9" s="14" t="s">
        <v>23</v>
      </c>
      <c r="C9" s="15" t="s">
        <v>24</v>
      </c>
      <c r="D9" s="16">
        <v>2</v>
      </c>
      <c r="E9" s="16" t="s">
        <v>16</v>
      </c>
      <c r="F9" s="16">
        <v>100</v>
      </c>
      <c r="G9" s="11">
        <f>F9*D9</f>
        <v>200</v>
      </c>
      <c r="H9" s="18"/>
    </row>
    <row r="10" ht="20" customHeight="1" spans="1:8">
      <c r="A10" s="11">
        <v>5</v>
      </c>
      <c r="B10" s="14" t="s">
        <v>25</v>
      </c>
      <c r="C10" s="19" t="s">
        <v>26</v>
      </c>
      <c r="D10" s="16">
        <v>5</v>
      </c>
      <c r="E10" s="16" t="s">
        <v>27</v>
      </c>
      <c r="F10" s="16">
        <v>350</v>
      </c>
      <c r="G10" s="11">
        <f t="shared" ref="G10:G18" si="0">F10*D10</f>
        <v>1750</v>
      </c>
      <c r="H10" s="18"/>
    </row>
    <row r="11" s="1" customFormat="1" ht="20" customHeight="1" spans="1:8">
      <c r="A11" s="11">
        <v>6</v>
      </c>
      <c r="B11" s="14" t="s">
        <v>28</v>
      </c>
      <c r="C11" s="19" t="s">
        <v>29</v>
      </c>
      <c r="D11" s="16">
        <v>31</v>
      </c>
      <c r="E11" s="16" t="s">
        <v>30</v>
      </c>
      <c r="F11" s="16">
        <v>7</v>
      </c>
      <c r="G11" s="11">
        <f t="shared" si="0"/>
        <v>217</v>
      </c>
      <c r="H11" s="18"/>
    </row>
    <row r="12" ht="20" customHeight="1" spans="1:8">
      <c r="A12" s="11">
        <v>7</v>
      </c>
      <c r="B12" s="14" t="s">
        <v>31</v>
      </c>
      <c r="C12" s="15"/>
      <c r="D12" s="16">
        <v>2</v>
      </c>
      <c r="E12" s="16" t="s">
        <v>32</v>
      </c>
      <c r="F12" s="16">
        <v>8</v>
      </c>
      <c r="G12" s="11">
        <f t="shared" si="0"/>
        <v>16</v>
      </c>
      <c r="H12" s="18"/>
    </row>
    <row r="13" ht="20" customHeight="1" spans="1:8">
      <c r="A13" s="11">
        <v>8</v>
      </c>
      <c r="B13" s="14" t="s">
        <v>33</v>
      </c>
      <c r="C13" s="15" t="s">
        <v>34</v>
      </c>
      <c r="D13" s="16">
        <v>1</v>
      </c>
      <c r="E13" s="16" t="s">
        <v>22</v>
      </c>
      <c r="F13" s="16">
        <v>65</v>
      </c>
      <c r="G13" s="11">
        <f t="shared" si="0"/>
        <v>65</v>
      </c>
      <c r="H13" s="18"/>
    </row>
    <row r="14" ht="20" customHeight="1" spans="1:8">
      <c r="A14" s="11">
        <v>9</v>
      </c>
      <c r="B14" s="14" t="s">
        <v>35</v>
      </c>
      <c r="C14" s="14" t="s">
        <v>36</v>
      </c>
      <c r="D14" s="16">
        <v>4</v>
      </c>
      <c r="E14" s="16" t="s">
        <v>22</v>
      </c>
      <c r="F14" s="16">
        <v>1000</v>
      </c>
      <c r="G14" s="11">
        <f t="shared" si="0"/>
        <v>4000</v>
      </c>
      <c r="H14" s="18"/>
    </row>
    <row r="15" ht="20" customHeight="1" spans="1:8">
      <c r="A15" s="11">
        <v>10</v>
      </c>
      <c r="B15" s="14" t="s">
        <v>37</v>
      </c>
      <c r="C15" s="15" t="s">
        <v>38</v>
      </c>
      <c r="D15" s="16">
        <v>1</v>
      </c>
      <c r="E15" s="16" t="s">
        <v>22</v>
      </c>
      <c r="F15" s="16">
        <v>960</v>
      </c>
      <c r="G15" s="11">
        <f t="shared" si="0"/>
        <v>960</v>
      </c>
      <c r="H15" s="18"/>
    </row>
    <row r="16" ht="20" customHeight="1" spans="1:8">
      <c r="A16" s="11">
        <v>11</v>
      </c>
      <c r="B16" s="14" t="s">
        <v>39</v>
      </c>
      <c r="C16" s="15" t="s">
        <v>40</v>
      </c>
      <c r="D16" s="16">
        <v>5</v>
      </c>
      <c r="E16" s="16" t="s">
        <v>32</v>
      </c>
      <c r="F16" s="16">
        <v>70</v>
      </c>
      <c r="G16" s="11">
        <f t="shared" si="0"/>
        <v>350</v>
      </c>
      <c r="H16" s="18"/>
    </row>
    <row r="17" ht="20" customHeight="1" spans="1:8">
      <c r="A17" s="11">
        <v>12</v>
      </c>
      <c r="B17" s="14" t="s">
        <v>39</v>
      </c>
      <c r="C17" s="15" t="s">
        <v>41</v>
      </c>
      <c r="D17" s="16">
        <v>5</v>
      </c>
      <c r="E17" s="16" t="s">
        <v>32</v>
      </c>
      <c r="F17" s="16">
        <v>45</v>
      </c>
      <c r="G17" s="11">
        <f t="shared" si="0"/>
        <v>225</v>
      </c>
      <c r="H17" s="18"/>
    </row>
    <row r="18" ht="20" customHeight="1" spans="1:8">
      <c r="A18" s="11">
        <v>13</v>
      </c>
      <c r="B18" s="14" t="s">
        <v>39</v>
      </c>
      <c r="C18" s="20" t="s">
        <v>42</v>
      </c>
      <c r="D18" s="21">
        <v>4</v>
      </c>
      <c r="E18" s="21" t="s">
        <v>32</v>
      </c>
      <c r="F18" s="21">
        <v>25</v>
      </c>
      <c r="G18" s="12">
        <f t="shared" si="0"/>
        <v>100</v>
      </c>
      <c r="H18" s="18"/>
    </row>
    <row r="19" ht="20" customHeight="1" spans="1:8">
      <c r="A19" s="11">
        <v>14</v>
      </c>
      <c r="B19" s="14" t="s">
        <v>43</v>
      </c>
      <c r="C19" s="22" t="s">
        <v>44</v>
      </c>
      <c r="D19" s="23">
        <v>3</v>
      </c>
      <c r="E19" s="24" t="s">
        <v>32</v>
      </c>
      <c r="F19" s="23">
        <v>60</v>
      </c>
      <c r="G19" s="23">
        <v>180</v>
      </c>
      <c r="H19" s="18"/>
    </row>
    <row r="20" ht="20" customHeight="1" spans="1:8">
      <c r="A20" s="11">
        <v>15</v>
      </c>
      <c r="B20" s="14" t="s">
        <v>43</v>
      </c>
      <c r="C20" s="15" t="s">
        <v>41</v>
      </c>
      <c r="D20" s="25">
        <v>3</v>
      </c>
      <c r="E20" s="25" t="s">
        <v>32</v>
      </c>
      <c r="F20" s="25">
        <v>40</v>
      </c>
      <c r="G20" s="11">
        <f t="shared" ref="G20:G36" si="1">F20*D20</f>
        <v>120</v>
      </c>
      <c r="H20" s="18"/>
    </row>
    <row r="21" ht="20" customHeight="1" spans="1:8">
      <c r="A21" s="11">
        <v>16</v>
      </c>
      <c r="B21" s="14" t="s">
        <v>45</v>
      </c>
      <c r="C21" s="26" t="s">
        <v>44</v>
      </c>
      <c r="D21" s="27">
        <v>10</v>
      </c>
      <c r="E21" s="27" t="s">
        <v>32</v>
      </c>
      <c r="F21" s="27">
        <v>70</v>
      </c>
      <c r="G21" s="28">
        <f t="shared" si="1"/>
        <v>700</v>
      </c>
      <c r="H21" s="18"/>
    </row>
    <row r="22" ht="20" customHeight="1" spans="1:8">
      <c r="A22" s="11">
        <v>17</v>
      </c>
      <c r="B22" s="14" t="s">
        <v>45</v>
      </c>
      <c r="C22" s="15" t="s">
        <v>46</v>
      </c>
      <c r="D22" s="16">
        <v>10</v>
      </c>
      <c r="E22" s="16" t="s">
        <v>32</v>
      </c>
      <c r="F22" s="16">
        <v>45</v>
      </c>
      <c r="G22" s="11">
        <f t="shared" si="1"/>
        <v>450</v>
      </c>
      <c r="H22" s="18"/>
    </row>
    <row r="23" ht="20" customHeight="1" spans="1:8">
      <c r="A23" s="11">
        <v>18</v>
      </c>
      <c r="B23" s="14" t="s">
        <v>45</v>
      </c>
      <c r="C23" s="15" t="s">
        <v>47</v>
      </c>
      <c r="D23" s="16">
        <v>10</v>
      </c>
      <c r="E23" s="16" t="s">
        <v>32</v>
      </c>
      <c r="F23" s="16">
        <v>15</v>
      </c>
      <c r="G23" s="11">
        <f t="shared" si="1"/>
        <v>150</v>
      </c>
      <c r="H23" s="18"/>
    </row>
    <row r="24" ht="20" customHeight="1" spans="1:8">
      <c r="A24" s="11">
        <v>19</v>
      </c>
      <c r="B24" s="14" t="s">
        <v>48</v>
      </c>
      <c r="C24" s="15" t="s">
        <v>49</v>
      </c>
      <c r="D24" s="16">
        <v>3</v>
      </c>
      <c r="E24" s="16" t="s">
        <v>50</v>
      </c>
      <c r="F24" s="16">
        <v>15</v>
      </c>
      <c r="G24" s="11">
        <f t="shared" si="1"/>
        <v>45</v>
      </c>
      <c r="H24" s="18"/>
    </row>
    <row r="25" ht="20" customHeight="1" spans="1:8">
      <c r="A25" s="11">
        <v>20</v>
      </c>
      <c r="B25" s="14" t="s">
        <v>48</v>
      </c>
      <c r="C25" s="15" t="s">
        <v>51</v>
      </c>
      <c r="D25" s="16">
        <v>2</v>
      </c>
      <c r="E25" s="16" t="s">
        <v>50</v>
      </c>
      <c r="F25" s="16">
        <v>27</v>
      </c>
      <c r="G25" s="11">
        <f t="shared" si="1"/>
        <v>54</v>
      </c>
      <c r="H25" s="18"/>
    </row>
    <row r="26" ht="20" customHeight="1" spans="1:8">
      <c r="A26" s="11">
        <v>21</v>
      </c>
      <c r="B26" s="14" t="s">
        <v>48</v>
      </c>
      <c r="C26" s="15" t="s">
        <v>52</v>
      </c>
      <c r="D26" s="16">
        <v>2</v>
      </c>
      <c r="E26" s="16" t="s">
        <v>50</v>
      </c>
      <c r="F26" s="16">
        <v>68</v>
      </c>
      <c r="G26" s="11">
        <f t="shared" si="1"/>
        <v>136</v>
      </c>
      <c r="H26" s="18"/>
    </row>
    <row r="27" ht="20" customHeight="1" spans="1:8">
      <c r="A27" s="11">
        <v>22</v>
      </c>
      <c r="B27" s="14" t="s">
        <v>53</v>
      </c>
      <c r="C27" s="15" t="s">
        <v>54</v>
      </c>
      <c r="D27" s="16">
        <v>30</v>
      </c>
      <c r="E27" s="16" t="s">
        <v>32</v>
      </c>
      <c r="F27" s="16">
        <v>30</v>
      </c>
      <c r="G27" s="11">
        <f t="shared" si="1"/>
        <v>900</v>
      </c>
      <c r="H27" s="18"/>
    </row>
    <row r="28" ht="20" customHeight="1" spans="1:8">
      <c r="A28" s="11">
        <v>23</v>
      </c>
      <c r="B28" s="14" t="s">
        <v>55</v>
      </c>
      <c r="C28" s="15" t="s">
        <v>56</v>
      </c>
      <c r="D28" s="16">
        <v>10</v>
      </c>
      <c r="E28" s="16" t="s">
        <v>30</v>
      </c>
      <c r="F28" s="16">
        <v>30</v>
      </c>
      <c r="G28" s="11">
        <f t="shared" si="1"/>
        <v>300</v>
      </c>
      <c r="H28" s="18"/>
    </row>
    <row r="29" ht="20" customHeight="1" spans="1:8">
      <c r="A29" s="11">
        <v>24</v>
      </c>
      <c r="B29" s="14" t="s">
        <v>57</v>
      </c>
      <c r="C29" s="15" t="s">
        <v>58</v>
      </c>
      <c r="D29" s="16">
        <v>10</v>
      </c>
      <c r="E29" s="16" t="s">
        <v>59</v>
      </c>
      <c r="F29" s="16">
        <v>70</v>
      </c>
      <c r="G29" s="11">
        <f t="shared" si="1"/>
        <v>700</v>
      </c>
      <c r="H29" s="18"/>
    </row>
    <row r="30" ht="20" customHeight="1" spans="1:8">
      <c r="A30" s="11">
        <v>25</v>
      </c>
      <c r="B30" s="14" t="s">
        <v>60</v>
      </c>
      <c r="C30" s="15" t="s">
        <v>61</v>
      </c>
      <c r="D30" s="16">
        <v>1</v>
      </c>
      <c r="E30" s="16" t="s">
        <v>32</v>
      </c>
      <c r="F30" s="16">
        <v>560</v>
      </c>
      <c r="G30" s="11">
        <f t="shared" si="1"/>
        <v>560</v>
      </c>
      <c r="H30" s="18"/>
    </row>
    <row r="31" spans="1:8">
      <c r="A31" s="11">
        <v>26</v>
      </c>
      <c r="B31" s="14" t="s">
        <v>62</v>
      </c>
      <c r="C31" s="15" t="s">
        <v>63</v>
      </c>
      <c r="D31" s="16">
        <v>48</v>
      </c>
      <c r="E31" s="16" t="s">
        <v>32</v>
      </c>
      <c r="F31" s="16">
        <v>30</v>
      </c>
      <c r="G31" s="11">
        <f t="shared" si="1"/>
        <v>1440</v>
      </c>
      <c r="H31" s="18"/>
    </row>
    <row r="32" spans="1:8">
      <c r="A32" s="11">
        <v>27</v>
      </c>
      <c r="B32" s="14" t="s">
        <v>64</v>
      </c>
      <c r="C32" s="15" t="s">
        <v>65</v>
      </c>
      <c r="D32" s="16">
        <v>1</v>
      </c>
      <c r="E32" s="16" t="s">
        <v>59</v>
      </c>
      <c r="F32" s="16">
        <v>5500</v>
      </c>
      <c r="G32" s="11">
        <f t="shared" si="1"/>
        <v>5500</v>
      </c>
      <c r="H32" s="18"/>
    </row>
    <row r="33" spans="1:8">
      <c r="A33" s="11">
        <v>28</v>
      </c>
      <c r="B33" s="14" t="s">
        <v>66</v>
      </c>
      <c r="C33" s="15" t="s">
        <v>65</v>
      </c>
      <c r="D33" s="16">
        <v>2</v>
      </c>
      <c r="E33" s="16" t="s">
        <v>59</v>
      </c>
      <c r="F33" s="16">
        <v>1800</v>
      </c>
      <c r="G33" s="11">
        <f t="shared" si="1"/>
        <v>3600</v>
      </c>
      <c r="H33" s="18"/>
    </row>
    <row r="34" spans="1:8">
      <c r="A34" s="11">
        <v>29</v>
      </c>
      <c r="B34" s="29" t="s">
        <v>66</v>
      </c>
      <c r="C34" s="20" t="s">
        <v>67</v>
      </c>
      <c r="D34" s="21">
        <v>2</v>
      </c>
      <c r="E34" s="21" t="s">
        <v>59</v>
      </c>
      <c r="F34" s="21">
        <v>1800</v>
      </c>
      <c r="G34" s="12">
        <f t="shared" si="1"/>
        <v>3600</v>
      </c>
      <c r="H34" s="18"/>
    </row>
    <row r="35" ht="14.25" spans="1:8">
      <c r="A35" s="11"/>
      <c r="B35" s="30" t="s">
        <v>68</v>
      </c>
      <c r="C35" s="30"/>
      <c r="D35" s="30"/>
      <c r="E35" s="30"/>
      <c r="F35" s="21"/>
      <c r="G35" s="31">
        <f>SUM(G6:G34)</f>
        <v>26536</v>
      </c>
      <c r="H35" s="18"/>
    </row>
    <row r="36" spans="1:8">
      <c r="A36" s="11">
        <v>30</v>
      </c>
      <c r="B36" s="14" t="s">
        <v>69</v>
      </c>
      <c r="C36" s="15" t="s">
        <v>70</v>
      </c>
      <c r="D36" s="16">
        <v>1</v>
      </c>
      <c r="E36" s="16" t="s">
        <v>22</v>
      </c>
      <c r="F36" s="16">
        <v>80</v>
      </c>
      <c r="G36" s="11">
        <f>F36*D36</f>
        <v>80</v>
      </c>
      <c r="H36" s="32" t="s">
        <v>71</v>
      </c>
    </row>
    <row r="37" spans="1:8">
      <c r="A37" s="11">
        <v>31</v>
      </c>
      <c r="B37" s="14" t="s">
        <v>72</v>
      </c>
      <c r="C37" s="15" t="s">
        <v>15</v>
      </c>
      <c r="D37" s="16">
        <v>6</v>
      </c>
      <c r="E37" s="16" t="s">
        <v>16</v>
      </c>
      <c r="F37" s="16">
        <v>5</v>
      </c>
      <c r="G37" s="11">
        <f>F37*D37</f>
        <v>30</v>
      </c>
      <c r="H37" s="33"/>
    </row>
    <row r="38" spans="1:8">
      <c r="A38" s="11">
        <v>32</v>
      </c>
      <c r="B38" s="14" t="s">
        <v>73</v>
      </c>
      <c r="C38" s="19">
        <v>0.75</v>
      </c>
      <c r="D38" s="16">
        <v>1</v>
      </c>
      <c r="E38" s="16" t="s">
        <v>22</v>
      </c>
      <c r="F38" s="16">
        <v>180</v>
      </c>
      <c r="G38" s="11">
        <f>F38*D38</f>
        <v>180</v>
      </c>
      <c r="H38" s="34"/>
    </row>
    <row r="39" ht="14.25" spans="1:8">
      <c r="A39" s="11"/>
      <c r="B39" s="30" t="s">
        <v>68</v>
      </c>
      <c r="C39" s="30"/>
      <c r="D39" s="30"/>
      <c r="E39" s="30"/>
      <c r="F39" s="16"/>
      <c r="G39" s="35">
        <f>SUM(G36:G38)</f>
        <v>290</v>
      </c>
      <c r="H39" s="34"/>
    </row>
    <row r="40" spans="1:8">
      <c r="A40" s="11">
        <v>33</v>
      </c>
      <c r="B40" s="14" t="s">
        <v>74</v>
      </c>
      <c r="C40" s="15" t="s">
        <v>15</v>
      </c>
      <c r="D40" s="16">
        <v>4</v>
      </c>
      <c r="E40" s="16" t="s">
        <v>16</v>
      </c>
      <c r="F40" s="16">
        <v>30</v>
      </c>
      <c r="G40" s="11">
        <f>F40*D40</f>
        <v>120</v>
      </c>
      <c r="H40" s="36" t="s">
        <v>75</v>
      </c>
    </row>
    <row r="41" ht="14.25" spans="1:8">
      <c r="A41" s="11"/>
      <c r="B41" s="30" t="s">
        <v>68</v>
      </c>
      <c r="C41" s="30"/>
      <c r="D41" s="30"/>
      <c r="E41" s="30"/>
      <c r="F41" s="16"/>
      <c r="G41" s="35">
        <v>108</v>
      </c>
      <c r="H41" s="37"/>
    </row>
    <row r="42" spans="1:8">
      <c r="A42" s="11">
        <v>34</v>
      </c>
      <c r="B42" s="14" t="s">
        <v>76</v>
      </c>
      <c r="C42" s="15" t="s">
        <v>77</v>
      </c>
      <c r="D42" s="16">
        <v>2</v>
      </c>
      <c r="E42" s="16" t="s">
        <v>27</v>
      </c>
      <c r="F42" s="16">
        <v>80</v>
      </c>
      <c r="G42" s="11">
        <f>F42*D42</f>
        <v>160</v>
      </c>
      <c r="H42" s="36" t="s">
        <v>78</v>
      </c>
    </row>
    <row r="43" ht="14.25" spans="1:8">
      <c r="A43" s="11"/>
      <c r="B43" s="30" t="s">
        <v>68</v>
      </c>
      <c r="C43" s="30"/>
      <c r="D43" s="30"/>
      <c r="E43" s="30"/>
      <c r="F43" s="16"/>
      <c r="G43" s="35">
        <v>160</v>
      </c>
      <c r="H43" s="37"/>
    </row>
    <row r="44" spans="1:8">
      <c r="A44" s="11">
        <v>35</v>
      </c>
      <c r="B44" s="14" t="s">
        <v>79</v>
      </c>
      <c r="C44" s="15"/>
      <c r="D44" s="16">
        <v>1</v>
      </c>
      <c r="E44" s="16" t="s">
        <v>80</v>
      </c>
      <c r="F44" s="16">
        <v>1000</v>
      </c>
      <c r="G44" s="11">
        <f>F44*D44</f>
        <v>1000</v>
      </c>
      <c r="H44" s="36" t="s">
        <v>81</v>
      </c>
    </row>
    <row r="45" ht="24" customHeight="1" spans="1:8">
      <c r="A45" s="11"/>
      <c r="B45" s="30" t="s">
        <v>68</v>
      </c>
      <c r="C45" s="30"/>
      <c r="D45" s="30"/>
      <c r="E45" s="30"/>
      <c r="F45" s="38"/>
      <c r="G45" s="35">
        <v>1000</v>
      </c>
      <c r="H45" s="23"/>
    </row>
    <row r="46" ht="24" customHeight="1" spans="1:8">
      <c r="A46" s="39" t="s">
        <v>82</v>
      </c>
      <c r="B46" s="39"/>
      <c r="C46" s="40"/>
      <c r="D46" s="39"/>
      <c r="E46" s="39"/>
      <c r="F46" s="39"/>
      <c r="G46" s="39"/>
      <c r="H46" s="41"/>
    </row>
    <row r="47" spans="1:4">
      <c r="A47" s="42"/>
      <c r="B47" s="42"/>
      <c r="C47" s="42"/>
      <c r="D47" s="42"/>
    </row>
    <row r="48" spans="1:5">
      <c r="A48" s="42"/>
      <c r="B48" s="42"/>
      <c r="C48" s="42"/>
      <c r="D48" s="42"/>
      <c r="E48" s="42"/>
    </row>
    <row r="49" spans="1:5">
      <c r="A49" s="42"/>
      <c r="B49" s="42"/>
      <c r="C49" s="42"/>
      <c r="D49" s="42"/>
      <c r="E49" s="42"/>
    </row>
    <row r="50" spans="1:5">
      <c r="A50" s="42"/>
      <c r="B50" s="42"/>
      <c r="C50" s="42"/>
      <c r="D50" s="42"/>
      <c r="E50" s="42"/>
    </row>
    <row r="69" spans="1:5">
      <c r="A69" s="42"/>
      <c r="B69" s="42"/>
      <c r="C69" s="42"/>
      <c r="D69" s="42"/>
      <c r="E69" s="42"/>
    </row>
    <row r="70" spans="1:5">
      <c r="A70" s="42"/>
      <c r="B70" s="42"/>
      <c r="C70" s="42"/>
      <c r="D70" s="42"/>
      <c r="E70" s="42"/>
    </row>
    <row r="71" spans="1:5">
      <c r="A71" s="42"/>
      <c r="B71" s="42"/>
      <c r="C71" s="42"/>
      <c r="D71" s="42"/>
      <c r="E71" s="42"/>
    </row>
    <row r="89" spans="1:5">
      <c r="A89" s="42"/>
      <c r="B89" s="42"/>
      <c r="C89" s="42"/>
      <c r="D89" s="42"/>
      <c r="E89" s="42"/>
    </row>
    <row r="90" spans="1:5">
      <c r="A90" s="42"/>
      <c r="B90" s="42"/>
      <c r="C90" s="42"/>
      <c r="D90" s="42"/>
      <c r="E90" s="42"/>
    </row>
    <row r="91" spans="1:5">
      <c r="A91" s="42"/>
      <c r="B91" s="42"/>
      <c r="C91" s="42"/>
      <c r="D91" s="42"/>
      <c r="E91" s="42"/>
    </row>
    <row r="103" spans="1:6">
      <c r="A103" s="42"/>
      <c r="B103" s="42"/>
      <c r="C103" s="42"/>
      <c r="D103" s="42"/>
      <c r="E103" s="42"/>
      <c r="F103" s="42"/>
    </row>
    <row r="104" spans="1:6">
      <c r="A104" s="42"/>
      <c r="B104" s="42"/>
      <c r="C104" s="42"/>
      <c r="D104" s="42"/>
      <c r="E104" s="42"/>
      <c r="F104" s="42"/>
    </row>
    <row r="105" spans="1:6">
      <c r="A105" s="42"/>
      <c r="B105" s="42"/>
      <c r="C105" s="42"/>
      <c r="D105" s="42"/>
      <c r="E105" s="42"/>
      <c r="F105" s="42"/>
    </row>
    <row r="115" spans="1:6">
      <c r="A115" s="42"/>
      <c r="B115" s="42"/>
      <c r="C115" s="42"/>
      <c r="D115" s="42"/>
      <c r="E115" s="42"/>
      <c r="F115" s="42"/>
    </row>
    <row r="116" spans="1:6">
      <c r="A116" s="42"/>
      <c r="B116" s="42"/>
      <c r="C116" s="42"/>
      <c r="D116" s="42"/>
      <c r="E116" s="42"/>
      <c r="F116" s="42"/>
    </row>
    <row r="117" spans="1:6">
      <c r="A117" s="42"/>
      <c r="B117" s="42"/>
      <c r="C117" s="42"/>
      <c r="D117" s="42"/>
      <c r="E117" s="42"/>
      <c r="F117" s="42"/>
    </row>
  </sheetData>
  <autoFilter xmlns:etc="http://www.wps.cn/officeDocument/2017/etCustomData" ref="H1:H117" etc:filterBottomFollowUsedRange="0">
    <extLst/>
  </autoFilter>
  <mergeCells count="22">
    <mergeCell ref="A1:H1"/>
    <mergeCell ref="A2:F2"/>
    <mergeCell ref="A3:B3"/>
    <mergeCell ref="C3:E3"/>
    <mergeCell ref="F3:G3"/>
    <mergeCell ref="A4:B4"/>
    <mergeCell ref="C4:E4"/>
    <mergeCell ref="F4:G4"/>
    <mergeCell ref="B35:E35"/>
    <mergeCell ref="B39:E39"/>
    <mergeCell ref="B41:E41"/>
    <mergeCell ref="B43:E43"/>
    <mergeCell ref="B45:E45"/>
    <mergeCell ref="A46:G46"/>
    <mergeCell ref="A47:D47"/>
    <mergeCell ref="H6:H34"/>
    <mergeCell ref="H36:H38"/>
    <mergeCell ref="A48:E50"/>
    <mergeCell ref="A69:E71"/>
    <mergeCell ref="A89:E91"/>
    <mergeCell ref="A103:F105"/>
    <mergeCell ref="A115:F117"/>
  </mergeCells>
  <pageMargins left="0.629861111111111" right="0.236111111111111" top="1" bottom="1.57430555555556" header="0.5" footer="1.1805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阿東</cp:lastModifiedBy>
  <dcterms:created xsi:type="dcterms:W3CDTF">2019-03-29T09:14:00Z</dcterms:created>
  <dcterms:modified xsi:type="dcterms:W3CDTF">2024-10-29T10:46:34Z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9435D91F78B4400593B5F95423DC6081_13</vt:lpwstr>
  </property>
  <property fmtid="{D5CDD505-2E9C-101B-9397-08002B2CF9AE}" pid="4" name="commondata">
    <vt:lpwstr>eyJoZGlkIjoiZjliZTBmODdhNzZjZDczMGUzM2E3ZWUxNDJiNmZhY2IifQ==</vt:lpwstr>
  </property>
  <property fmtid="{D5CDD505-2E9C-101B-9397-08002B2CF9AE}" pid="5" name="KSOReadingLayout">
    <vt:bool>true</vt:bool>
  </property>
</Properties>
</file>