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会议室LED显示屏采购需求清单" sheetId="4" r:id="rId1"/>
  </sheets>
  <definedNames>
    <definedName name="_xlnm.Print_Titles" localSheetId="0">会议室LED显示屏采购需求清单!$1:$2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<sst xmlns="http://schemas.openxmlformats.org/spreadsheetml/2006/main" count="61" uniqueCount="53">
  <si>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会议室LED显示屏采购需求清单</t>
  </si>
  <si>
    <t>序号</t>
  </si>
  <si>
    <t>商品信息</t>
  </si>
  <si>
    <t>参数</t>
  </si>
  <si>
    <t>数量</t>
  </si>
  <si>
    <t>单位</t>
  </si>
  <si>
    <t>最高单价（元）</t>
  </si>
  <si>
    <t>最高报价（元）</t>
  </si>
  <si>
    <t>备注</t>
  </si>
  <si>
    <t>LED显示屏</t>
  </si>
  <si>
    <r>
      <rPr>
        <sz val="10"/>
        <color rgb="FFFF0000"/>
        <rFont val="微软雅黑"/>
        <charset val="134"/>
      </rPr>
      <t>★1、屏幕尺寸≥3.52m*2.08m</t>
    </r>
    <r>
      <rPr>
        <sz val="10"/>
        <color theme="1"/>
        <rFont val="微软雅黑"/>
        <charset val="134"/>
      </rPr>
      <t xml:space="preserve">
</t>
    </r>
    <r>
      <rPr>
        <sz val="10"/>
        <color rgb="FFFF0000"/>
        <rFont val="微软雅黑"/>
        <charset val="134"/>
      </rPr>
      <t>2、像素构成：表贴三合一1515（1R1G1B）；</t>
    </r>
    <r>
      <rPr>
        <sz val="10"/>
        <color theme="1"/>
        <rFont val="微软雅黑"/>
        <charset val="134"/>
      </rPr>
      <t xml:space="preserve">
</t>
    </r>
    <r>
      <rPr>
        <sz val="10"/>
        <color rgb="FFFF0000"/>
        <rFont val="微软雅黑"/>
        <charset val="134"/>
      </rPr>
      <t>3、点间距：≤1.86mm</t>
    </r>
    <r>
      <rPr>
        <sz val="10"/>
        <color theme="1"/>
        <rFont val="微软雅黑"/>
        <charset val="134"/>
      </rPr>
      <t xml:space="preserve">
4、像素密度：288906点/㎡；
5、扫描方式：43扫
6、模组分辨率：172*86；
7、模组尺寸：320*160mm；
</t>
    </r>
    <r>
      <rPr>
        <sz val="10"/>
        <color rgb="FFFF0000"/>
        <rFont val="微软雅黑"/>
        <charset val="134"/>
      </rPr>
      <t>▲8、光学性能：基色主波长误差为C 级 ΔλD≤5，视角（水平、垂直）：170°±5°；</t>
    </r>
    <r>
      <rPr>
        <sz val="10"/>
        <color theme="1"/>
        <rFont val="微软雅黑"/>
        <charset val="134"/>
      </rPr>
      <t xml:space="preserve">（提供由国家权威机构ILAC-MRA、CNAS、CMA认证并出具的检测报告复印件并加盖原厂公章复印件备查）
9、机械性能：平整度：≤0.1mm，箱体间缝隙≤0.1mm，像素中心距相对偏差&lt;3%；
10、最大功耗：≤650W/㎡；平均功耗300W/㎡，睡眠模式功率密度≤150W/㎡；能源效率：≥2.4cd/W；
11、光学特性：亮度均匀性≥98.5%，白场色坐标符合SJ/T 11141-2017 5.10.5规定，亮度鉴别等级：C 级以上，最大对比度：≥8000：1；
12、色温：3000-21000可调；
13、电性能：换帧频率：60Hz；刷新频率：≥3840Hz；彩色信号处理位数16bit；
14、白平衡亮度：≥500cd/㎡；
15、平均失效间隔工作时间：≥10000hrs；       
</t>
    </r>
    <r>
      <rPr>
        <sz val="10"/>
        <color rgb="FFFF0000"/>
        <rFont val="微软雅黑"/>
        <charset val="134"/>
      </rPr>
      <t>▲16、电源效率：效率＞90%；</t>
    </r>
    <r>
      <rPr>
        <sz val="10"/>
        <color theme="1"/>
        <rFont val="微软雅黑"/>
        <charset val="134"/>
      </rPr>
      <t xml:space="preserve">（提供由国家权威机构ILAC-MRA、CNAS、CMA认证并出具的检测报告复印件并加盖原厂公章复印件备查）
17、对地漏电流：对地漏电流：I（漏）≤3.5mA/㎡
</t>
    </r>
    <r>
      <rPr>
        <sz val="10"/>
        <color rgb="FFFF0000"/>
        <rFont val="微软雅黑"/>
        <charset val="134"/>
      </rPr>
      <t>★18、人眼视觉舒适度 VICO 指数≤1。</t>
    </r>
    <r>
      <rPr>
        <sz val="10"/>
        <color theme="1"/>
        <rFont val="微软雅黑"/>
        <charset val="134"/>
      </rPr>
      <t xml:space="preserve">（提供由国家权威机构ILAC-MRA、CNAS、CMA认证并出具的检测报告复印件并加盖原厂公章复印件备查）
</t>
    </r>
    <r>
      <rPr>
        <sz val="10"/>
        <color rgb="FFFF0000"/>
        <rFont val="微软雅黑"/>
        <charset val="134"/>
      </rPr>
      <t>★19、工作噪音声压级 处理距离 r=1.0 米，噪音声压级≤5dB。</t>
    </r>
    <r>
      <rPr>
        <sz val="10"/>
        <color theme="1"/>
        <rFont val="微软雅黑"/>
        <charset val="134"/>
      </rPr>
      <t xml:space="preserve">（提供由国家权威机构ILAC-MRA、CNAS、CMA认证并出具的检测报告复印件并加盖原厂公章复印件备查）
20、外壳防护等级：IP40。
21、恒定湿热：在样品状态：通电工作，试验温度：85℃，相对湿度；85%，试验时间：168h等情况下，产品无异常，试后正常工作。
22、工作环境：在温度： -10℃－40℃，湿度：10% - 90%RH情况下，产品无异常，试后正常工作。
23、动态节能：具备动态节能的功能。
</t>
    </r>
    <r>
      <rPr>
        <sz val="10"/>
        <color rgb="FFFF0000"/>
        <rFont val="微软雅黑"/>
        <charset val="134"/>
      </rPr>
      <t>★24、自检技术：具备故障智能自诊断及排查的功能。</t>
    </r>
    <r>
      <rPr>
        <sz val="10"/>
        <color theme="1"/>
        <rFont val="微软雅黑"/>
        <charset val="134"/>
      </rPr>
      <t xml:space="preserve">（提供由国家权威机构ILAC-MRA、CNAS、CMA认证并出具的检测报告复印件并加盖原厂公章复印件备查）
25、控制方式：计算机控制，逐点一一对应，视频同步，实时显示。
26、网络连接：”千兆以太网(RJ5 或光纤)。
27、信号输入方式：TCPIP协议，RS32/RS85。
28、信号源兼容格式：至少具备 DVI及 HDMI接口，其他视频信号源兼容格式接口根据用户需求确定(如VGASDISVideo)。
29、拖尾现象：不存在拖尾。
</t>
    </r>
    <r>
      <rPr>
        <sz val="10"/>
        <color rgb="FFFF0000"/>
        <rFont val="微软雅黑"/>
        <charset val="134"/>
      </rPr>
      <t>★30、摩尔纹：不存在摩尔纹。</t>
    </r>
    <r>
      <rPr>
        <sz val="10"/>
        <color theme="1"/>
        <rFont val="微软雅黑"/>
        <charset val="134"/>
      </rPr>
      <t xml:space="preserve">（提供由国家权威机构ILAC-MRA、CNAS、CMA认证并出具的检测报告复印件并加盖原厂公章复印件备查）
</t>
    </r>
    <r>
      <rPr>
        <sz val="10"/>
        <color rgb="FFFF0000"/>
        <rFont val="微软雅黑"/>
        <charset val="134"/>
      </rPr>
      <t>★31、马赛克、死点：不存在马赛克、死点。</t>
    </r>
    <r>
      <rPr>
        <sz val="10"/>
        <color theme="1"/>
        <rFont val="微软雅黑"/>
        <charset val="134"/>
      </rPr>
      <t>（提供由国家权威机构ILAC-MRA、CNAS、CMA认证并出具的检测报告复印件并加盖原厂公章复印件备查）
32、色差：相邻色块不应存在色差。
33、支持操作系统：应支持Win0、Win1 等主流操作系统，同时可支持 WinXP、Win7、Win8 操作系统。
▲34、为了提高LED显示屏使用寿命，所投LED显示屏需通过以下灯珠试验：灯珠耐焊耐热试验：Tmax=260℃，回流焊 2 次，灯珠引脚无氧化， 焊接正常，灯珠胶体正常，点亮正常；灯珠常温寿命试验：Tc=25℃ Ifr=10mA IFg=10mA Ifb=10mA通电 1000H，灯珠点亮无异常；灯珠冷热冲击试验：-50℃～130℃各 15min 200 次，光电特性及表面构造正常，点亮正常；灯珠高温贮存试验：Ta=100℃ 贮存 500H，灯珠点亮无异常；灯珠抗静电（ESD）测试：HBM 模式：ESD＞2000V，灯珠点亮无异常；灯珠漏电流试验：反向电压 Vr=10V漏电流 0.2uA，符合要求；灯珠红墨水试验：回流焊 1 次，纯红墨水常温浸泡 24H，无渗透（需提供由国家权威机构ILAC-MRA、CNAS、CMA认证并出具的检测报告复印件并加盖原厂公章复印件备查）；
35、为满足用户不同的亮度需求，所投LED显示屏需具有亮度调节功能，可实现 0%-100%亮度可调，屏幕亮度具有随环境照度的变化自动调整和任意设置亮度的功能（需提供由国家权威机构ILAC-MRA、CNAS、CMA认证并出具的检测报告复印件并加盖原厂公章复印件备查）；  
▲36、所投LED显示屏需通过接地电阻测试：保护接地导体和保护连接导体应当有足够，的承载电流的能力，接地导体及其端子不得有过大的电阻。在样机保护接地端子和可触及金属外壳之间施加 32A 电流，持续 2min，测得的阻值不应大于 0.1Ω；检测结果：接地端子-接地部件最远端：0.072Ω（需提供由国家权威机构ILAC-MRA、CNAS、CMA认证并出具的检测报告复印件并加盖原厂公章复印件备查）；
▲37、所投LED显示屏需通过抗电强度试验：试验电压施加在带电部件和易触及部件之间，非金属部件用金属箔覆盖。抗电强度实验是在设备处于充分发热状态下进行。加到被试绝缘体上的实验电压应当从零逐渐升 高到规定的电压值，对非金属部件 3000Vac、对接地金属部件施加 1500Vac，然后在该电压值上保持 60s。判定：在试验期间，不应出现击穿（需提供由国家权威机构ILAC-MRA、CNAS、CMA认证并出具的检测报告复印件并加盖原厂公章复印件备查）；
★38、因LED显示屏是电子产品，必须通过国家电源端子骚扰电压（EMC）测试、电信端口传导共模（非对称）骚扰电压限值（EMC）测试、电信端口传导共模（非对称）骚扰电流限值（EMC）测试、辐射骚扰（EMC）测试，均符合GB/T9254.1-2021Class A 限值要求（需提供由国家权威机构ILAC-MRA、CNAS、CMA认证并出具的检测报告复印件并加盖原厂公章复印件备查）；
★39、为了保证客户室内安全无火灾隐患，LED显示屏产品必须通过国家阻燃（防火）试验：PCB 板样品点燃无滴落物，能在 10S 内熄灭，阻燃等级为 UL94V-0（需提供由国家权威机构ILAC-MRA、CNAS、CMA认证并出具的检测报告复印件并加盖原厂公章复印件备查）；
▲40、为保证用户使用安全，所投LED显示屏需具有安全防护功能：具有防尘、防腐蚀、防虫、防静电、防撞、抗震动、防电磁干扰、抗雷击等功能，具有电源过压、过流、断电保护、分布上电措施、具有实时监控温度、故障报警功能（需提供由国家权威机构ILAC-MRA、CNAS、CMA认证并出具的检测报告复印件并加盖原厂公章复印件备查）；
▲41为更快地满足客户使用需求，所投LED显示屏响应时间为纳秒级，可急速响应（需提供由国家权威机构ILAC-MRA、CNAS、CMA认证并出具的检测报告复印件并加盖原厂公章复印件备查）；
★42、为提升用户体验，所投LED显示屏需具有以下软件功能：1、LED 显示屏可实时监控显示屏工作状态， 具有故障自动报警功能。2、LED 显示屏具有多点测温系统，均衡散热，防止局部温度过高造成色彩漂移，并提高显示屏寿命。3、LED 显示屏具有电源温度控制系统，提供电源实时温度监控，超出设定温度自动报警，防止过温失效。4、支持视频、音频、图像、文字、Flash、Gif 等形式的媒体文件播放；支持 Microsoft office 的 Word、Excel、PPT 显示；支持时钟、计时、天气预报显示；支持外部视频信号（TV、AV、S-Video、复合视频）播放； 支持多页面多分区节目编辑。5、可具有亮度/对比度/色度/视觉修正等图像调整功能（需提供由国家权威机构ILAC-MRA、CNAS、CMA认证并出具的检测报告复印件并加盖原厂公章复印件备查）；
▲43、因投标产品为电子元器件，所以需具有除湿功能：长时间没有使用屏体，可以通过屏体控制系统的除湿模式来实现屏体除湿，即使屏体从10%到 100%亮度逐级显示，达到排除 LED屏体内部湿气的效果，保护 LED 显示屏（需提供由国家权威机构ILAC-MRA、CNAS、CMA认证并出具的检测报告复印件并加盖原厂公章复印件备查）；
▲44、为实现更佳的显示效果，所投LED显示屏需具有图像处理：1、图像有降噪、增强、运动补偿、色坐标变换处理、钝化处理；2、无几何失真和非线性失真现象、消鬼影拖尾，无毛毛虫、鬼影跟随现象（需提供由国家权威机构ILAC-MRA、CNAS、CMA认证并出具的检测报告复印件并加盖原厂公章复印件备查）；
▲45、为节省用户时间，所投LED显示屏需具有快速连屏功能，更换显示模组、控制卡， 无需再次写入屏体数据参数便可自适应恢复原有数据参数（需提供由国家权威机构ILAC-MRA、CNAS、CMA认证并出具的检测报告复印件并加盖原厂公章复印件备查）；
▲46、为保证屏体可长时间正常工作，所投LED显示屏需具有消隐功能：正常工作时支持消除毛毛虫（列消影）功能，LED 显示屏正常工作时具备消除鬼影和拖尾（行消影和列消影）功能（需提供由国家权威机构ILAC-MRA、CNAS、CMA认证并出具的检测报告复印件并加盖原厂公章复印件备查）；
▲47、所投LED显示屏符合 IEC 62471:2006标准的光生物安全要求（需提供由国家权威机构ILAC-MRA、CNAS、CMA认证并出具的检测报告复印件并加盖原厂公章复印件备查）；
★48、为了观众身体不受蓝光伤害，LED显示屏必须通过蓝光无风险危害检测：蓝光对皮肤和眼睛紫外线危害、宽波段的光源对视网膜危害、蓝光对皮肤表面及角膜和视网膜的曝辐射值检测（需提供由国家权威机构ILAC-MRA、CNAS、CMA认证并出具的检测报告复印件并加盖原厂公章复印件备查）；
49、所投LED显示屏厂家所建立的信用管理体系经审核符合Q/ZYX001-2018标准适用条款的要求，被评为资信等级AAA级单位，获得企业资信等级证书；
50、因所投LED显示屏厂家凭借优秀品质、产品多样化、创新技术和优质服务塑造出了知名品牌，在采购市场取得不俗业绩，深得政府用户的信赖与好评，被评为“政府优秀采购商”，提供证书复印件并加盖原厂公章；
51、提供生产厂家获得中国管理科学研究院行业发展研究所，中国市场学会流通专业委员会，中国行业领先品牌企业推荐活动组委会联合颁发的“新型低功耗高均匀度LED显示屏”证书；
52、提供生产厂家获得中国管理科学研究院行业发展研究所，中国市场学会流通专业委员会，中国行业领先品牌企业推荐活动组委会联合颁发的“低亮高灰节能LED显示屏模组”荣誉证书。
53、所投LED显示屏生产厂家获得安全生产标准化三级企业证书，（生产厂家复印件并加盖公章)； 
54、所投LED显示屏生产厂家提供计算机软件著作权登记证书（具有计算机信息显示软件、LED显示屏智能控制系统）（生产厂家复印件并加盖公章）
55、有害物质过程管理体系认证证书；
★56、须提供原厂售后服务承诺函。</t>
    </r>
  </si>
  <si>
    <t>㎡</t>
  </si>
  <si>
    <t>贴板安装</t>
  </si>
  <si>
    <t>单元板排列（W*H）</t>
  </si>
  <si>
    <t>显示尺寸（W*H）</t>
  </si>
  <si>
    <t>物理分辨率（W*H）</t>
  </si>
  <si>
    <t>会议室显示屏配件及其他</t>
  </si>
  <si>
    <t>LED专用电源</t>
  </si>
  <si>
    <r>
      <rPr>
        <sz val="10"/>
        <color rgb="FFFF0000"/>
        <rFont val="微软雅黑"/>
        <charset val="134"/>
      </rPr>
      <t>1、输出电压：4.5V/5V/DC；输出电流：40A；额度功率：185W；纹波与噪声：150mVp-p；电压调节范围：4.05～4.95V；</t>
    </r>
    <r>
      <rPr>
        <sz val="10"/>
        <color rgb="FF000000"/>
        <rFont val="微软雅黑"/>
        <charset val="134"/>
      </rPr>
      <t xml:space="preserve">
2、输入电压/输入频率：200～240VAC/47～63HZ；功率因素（Typ）：PF≥0.5；
3、浪涌电流（Typ）40A/230VAC
4、过载保护：110%～150%rated；
</t>
    </r>
    <r>
      <rPr>
        <sz val="10"/>
        <color rgb="FFFF0000"/>
        <rFont val="微软雅黑"/>
        <charset val="134"/>
      </rPr>
      <t>5、短路：输出端短路后电源保护，消除短路后可自动恢复输出；</t>
    </r>
    <r>
      <rPr>
        <sz val="10"/>
        <color rgb="FF000000"/>
        <rFont val="微软雅黑"/>
        <charset val="134"/>
      </rPr>
      <t xml:space="preserve">
6、绝缘强度：I/P-O/P、I/P-FG、O/P-FG：大于100MΩ/500VDC/25℃/70%RH；
7、工作温度：-30℃～+50℃ (AC 230V)； 
8、储存温度/湿度：-40～+85℃，10～95%RH 不凝固； 
9、寿命：100,000小时(25℃)；
</t>
    </r>
    <r>
      <rPr>
        <sz val="10"/>
        <color rgb="FFFF0000"/>
        <rFont val="微软雅黑"/>
        <charset val="134"/>
      </rPr>
      <t>10、保护功能：过载/短路保护。</t>
    </r>
    <r>
      <rPr>
        <sz val="10"/>
        <color rgb="FF000000"/>
        <rFont val="微软雅黑"/>
        <charset val="134"/>
      </rPr>
      <t xml:space="preserve">
</t>
    </r>
    <r>
      <rPr>
        <sz val="10"/>
        <color rgb="FFFF0000"/>
        <rFont val="微软雅黑"/>
        <charset val="134"/>
      </rPr>
      <t>★11、投标产品电源生产厂家须具，，ISO9001企业认证、14001企业认证、高新企业认证，低功耗产品证明书，</t>
    </r>
    <r>
      <rPr>
        <sz val="10"/>
        <color rgb="FF000000"/>
        <rFont val="微软雅黑"/>
        <charset val="134"/>
      </rPr>
      <t>（生产厂家提供检测   报告复印件并加盖公章）
★12;为保证显示屏电源系统的安全稳定性,投标产品具有
（1）具有国内国内 3C资质认证（生产厂家提供检测   报告复印件并加盖公章）
（2）投标所使用产品型号提供第三方检测机构出具的质量检测报告（生产厂家提供检测   报告复印件并加盖公章）
（3）电源在高温、低温情况下各功能正常，并提供《高低温试验实验检测报告》。（生产厂家提供检测   报告复印件并加盖公章）
（4）在浪涌（冲击）抗扰度测试后，电源处于正常工作状态，并提供检测报告。（生产厂家提供检测报   告复印件并加盖公章</t>
    </r>
  </si>
  <si>
    <t>台</t>
  </si>
  <si>
    <t>接收卡</t>
  </si>
  <si>
    <r>
      <rPr>
        <sz val="10"/>
        <color rgb="FFFF0000"/>
        <rFont val="微软雅黑"/>
        <charset val="134"/>
      </rPr>
      <t>1.单卡最大带载 512×384像素，最多支持 24 组RGB 并行数据</t>
    </r>
    <r>
      <rPr>
        <sz val="10"/>
        <color rgb="FF000000"/>
        <rFont val="微软雅黑"/>
        <charset val="134"/>
      </rPr>
      <t>；
2.支持色彩管理，将显示色域在多个色域之间自由切换，使显示屏色彩更精准。
3.支持18Bit+,使LED显示屏灰阶提升4倍，有效处理</t>
    </r>
    <r>
      <rPr>
        <sz val="10"/>
        <color rgb="FFFF0000"/>
        <rFont val="微软雅黑"/>
        <charset val="134"/>
      </rPr>
      <t xml:space="preserve">低亮时灰度丢失问题，使图像显示更细腻。
4.采用 12 个标准HUB75接口，具有高稳定性和高可靠性，适用于多种环境的搭建；
</t>
    </r>
    <r>
      <rPr>
        <sz val="10"/>
        <color rgb="FF000000"/>
        <rFont val="微软雅黑"/>
        <charset val="134"/>
      </rPr>
      <t xml:space="preserve">5.支持逐点亮色度校正，可以对每个灯点的亮度和色度进行校正，有效消除色差，使整屏的亮度和色度达到高度均匀一致，提高显示屏的画质（响应条件  需要提供第三方检测机构出具的CNAS、 CMA、ilac-MRA的检测报告 ，需加盖生产厂家公章）
6.快速亮暗线调节在调试软件上进行快速亮暗线调节，快速解决因箱体及模组拼接造成的显示屏亮暗线，调节过程中即时生效，简单易用。
</t>
    </r>
    <r>
      <rPr>
        <sz val="10"/>
        <color rgb="FFFF0000"/>
        <rFont val="微软雅黑"/>
        <charset val="134"/>
      </rPr>
      <t xml:space="preserve">7.配合支持 3D 功能的独立主控，在软件或独立主控的操作面板上开启 3D 功能，并设置 3D 参数，使画面显示 3D 效果。
</t>
    </r>
    <r>
      <rPr>
        <sz val="10"/>
        <color rgb="FF000000"/>
        <rFont val="微软雅黑"/>
        <charset val="134"/>
      </rPr>
      <t xml:space="preserve">8.支持预存画面设置，可以将指定图片设置为显示屏的开机、网线断开或无视频源信号时的画面或者最后一帧画面
▲9.可以监测自身的温度和电压，无需其他外设，在软件上可以查看接收卡的温度和电压，检测发送设备与接收卡间或接收卡与接收卡间的网络通讯质量，记录错误包数，协助排除网络通讯隐患，（响应条件  需要提供第三方检测机构出具的CNAS、 CMA、ilac-MRA的检测报告 ，需加盖生产厂家公章）
10.支持误码率监测接收卡间通讯时传输链路上的数据丢包情况；
11.支持可以回读接收卡的固件程序并保存到本地，软件可以回读接收卡配置参数并保存到本地
12.通过主备冗余机制增加接收卡间网线级联的可靠性。主备级联线路中，当其中一条线路出现故障时，另一条线路会即时工作，保证显示屏正常工作
13.通过软件在接收卡上保存两份接收卡配置参数，其中一份作为备份参数，
14.通过电源指示灯和状态指示灯不同闪烁状态可以判断，屏体工作状态，无需软件
</t>
    </r>
    <r>
      <rPr>
        <sz val="10"/>
        <color rgb="FFFF0000"/>
        <rFont val="微软雅黑"/>
        <charset val="134"/>
      </rPr>
      <t>★15.可配合多功能卡，实现当温度高于设定值时，自动断电，或打开风扇空调降低温度，保证屏体安全（</t>
    </r>
    <r>
      <rPr>
        <sz val="10"/>
        <color rgb="FF000000"/>
        <rFont val="微软雅黑"/>
        <charset val="134"/>
      </rPr>
      <t>响应条件  需要提供第三方检测机构出具的CNAS、 CMA、ilac-MRA的检测报告 ，需加盖生产厂家公章）
▲16.为保证产品的智能化，需提供智能LED显示屏运行状态监控系统和监控方法相关证书复印件，加盖生产厂家公章；</t>
    </r>
  </si>
  <si>
    <t>张</t>
  </si>
  <si>
    <t>网络跳线</t>
  </si>
  <si>
    <r>
      <rPr>
        <sz val="10"/>
        <color rgb="FFFF0000"/>
        <rFont val="微软雅黑"/>
        <charset val="134"/>
      </rPr>
      <t xml:space="preserve">1、纯硬件插卡式架构设计，19英寸标准机架式安装，金属结构机箱；
▲2、内置不小于7英寸触摸屏，可通过触摸屏进行监测状态查看、参数设置、固件升级、预监回显等操作；
▲3、设备机箱规模支持不少于40路输入、12 路输出，支持单链路和双链路输入模式切换；
</t>
    </r>
    <r>
      <rPr>
        <sz val="10"/>
        <color rgb="FF000000"/>
        <rFont val="微软雅黑"/>
        <charset val="134"/>
      </rPr>
      <t xml:space="preserve">▲4、单张输出板卡支持不少于16个图层，支持图层在输出接口间漫游且规格不减，可进行图层参数设置；
</t>
    </r>
    <r>
      <rPr>
        <sz val="10"/>
        <color rgb="FFFF0000"/>
        <rFont val="微软雅黑"/>
        <charset val="134"/>
      </rPr>
      <t>▲5、支持不少于3张二合一网口输出卡，输出无需其它设备可直接连接LED显示屏显示；</t>
    </r>
    <r>
      <rPr>
        <sz val="10"/>
        <color rgb="FF000000"/>
        <rFont val="微软雅黑"/>
        <charset val="134"/>
      </rPr>
      <t xml:space="preserve">
▲6、IPC输入卡支持不低于4K 视频接入，不低于16路视频解码输出；7、为了提升设备的故障排查效率，可监测设备温度、电压、风扇在线状态，支持智能识别板卡接口组合，板卡和接口状态监测，信号丢失预警；8、支持屏幕背景图显示；支持对输入添加文字或图片台标，文字与图片背景、位置可调；支持对输入添加 OSD，OSD属性可调；9、支持不少于2000个用户场景，场景切换支持淡入淡出可设置为图片或视频，场景切换支持淡入淡出、直切效果；支持不少于4种屏幕画质调节模式；
▲10、支持对所有输入源同时预监，对所有输出进行回显（包含IP流回显）；
11、支持用户权限分级管控，超级管理员可分配用户使用权限，支持多用户同时在线编辑、控制、上屏操作，可预览其他用户操作；
12、支持实时和预编模式，实时模式可实现画面控制实时上屏显示，预编模式支持在软件端进行显示内容预编辑后，再上屏显示；
▲13、支持输入源画面任意截取，对截取的画面开窗调用，并可作为一个新的输入源， 不影响原输入源的使用；▲14、系统需具备良好的兼容性，拼接器配置软件至少需支持windows、麒麟、IOS、Android、Linux等操作系统访问设备及交互操作；为了保证产品质量所投产品厂家至少需具有ISO9001质量管理体系认证，所投产品需提供3C认证、产品彩页等证明材料。
★14、须提供原厂售后服务承诺函。</t>
    </r>
  </si>
  <si>
    <t>条</t>
  </si>
  <si>
    <t>视频处理器</t>
  </si>
  <si>
    <r>
      <rPr>
        <sz val="10"/>
        <color rgb="FFFF0000"/>
        <rFont val="微软雅黑"/>
        <charset val="134"/>
      </rPr>
      <t xml:space="preserve">1.支持多达 5 路输入接口，包括 1 路 DVI，1 路 HDMI1.3，1 路 VGA，1 路 USB 播 放，1 路 CVBS。 </t>
    </r>
    <r>
      <rPr>
        <sz val="10"/>
        <color theme="1"/>
        <rFont val="微软雅黑"/>
        <charset val="134"/>
      </rPr>
      <t xml:space="preserve">
2.支持窗口位置、大小调整及窗口截取功能。  
</t>
    </r>
    <r>
      <rPr>
        <sz val="10"/>
        <color rgb="FFFF0000"/>
        <rFont val="微软雅黑"/>
        <charset val="134"/>
      </rPr>
      <t xml:space="preserve">★3.支持画面在面板按键一键全屏缩放、点对点显示、自定义缩放三种缩放模式。 </t>
    </r>
    <r>
      <rPr>
        <sz val="10"/>
        <color theme="1"/>
        <rFont val="微软雅黑"/>
        <charset val="134"/>
      </rPr>
      <t xml:space="preserve">
4.支持快捷点屏，简单操作即可完成屏体配置。  
5.支持 4 个网口输出，最大带载 260 万像素。 
6.支持通过 RS232 协议连接中控设备。 
7.支持屏体参数调整，例如亮度、Gamma 等。 
8.前面板直观的 LCD 显示界面，清晰的按键灯提示，简化了系统的控制操作。
</t>
    </r>
    <r>
      <rPr>
        <sz val="10"/>
        <color rgb="FFFF0000"/>
        <rFont val="微软雅黑"/>
        <charset val="134"/>
      </rPr>
      <t>▲9.支持逐点亮色度校正技术，校正过程快速高效，支持直接现场校正；</t>
    </r>
    <r>
      <rPr>
        <sz val="10"/>
        <color theme="1"/>
        <rFont val="微软雅黑"/>
        <charset val="134"/>
      </rPr>
      <t xml:space="preserve">（提供逐点亮色度校正证书）
</t>
    </r>
    <r>
      <rPr>
        <sz val="10"/>
        <color rgb="FFFF0000"/>
        <rFont val="微软雅黑"/>
        <charset val="134"/>
      </rPr>
      <t>▲10.产品本身集成视频处理器与发送卡于一体。</t>
    </r>
    <r>
      <rPr>
        <sz val="10"/>
        <color theme="1"/>
        <rFont val="微软雅黑"/>
        <charset val="134"/>
      </rPr>
      <t>（可提供《二合一嵌入式软件著作权证书》表明产品本身技术的优先性）
11.提供厂家3C认证证书。
12.提供LED显示屏控制软件和播放软件计算机软件著作权证书。
★13、须提供原厂售后服务承诺函。</t>
    </r>
  </si>
  <si>
    <t>大屏软件</t>
  </si>
  <si>
    <r>
      <rPr>
        <sz val="10"/>
        <color rgb="FFFF0000"/>
        <rFont val="微软雅黑"/>
        <charset val="134"/>
      </rPr>
      <t xml:space="preserve">1.LED显示屏控制系统，通过云服务器，可一键配置LED显示屏加载参数，或者手动进行显示屏的性能参数，如：LED显示屏视觉刷新率，灰度级数，移位时钟频率，显示屏连接等； </t>
    </r>
    <r>
      <rPr>
        <sz val="10"/>
        <color theme="1"/>
        <rFont val="微软雅黑"/>
        <charset val="134"/>
      </rPr>
      <t xml:space="preserve">
</t>
    </r>
    <r>
      <rPr>
        <sz val="10"/>
        <color rgb="FFFF0000"/>
        <rFont val="微软雅黑"/>
        <charset val="134"/>
      </rPr>
      <t xml:space="preserve">2.配置显示屏的传输方式和方向； 
3.配置控制器映射位置和大小； 
4.保存和加载控制系统参数； 
5.周期刷新显示屏控制系统的工作状态； 
</t>
    </r>
    <r>
      <rPr>
        <sz val="10"/>
        <color theme="1"/>
        <rFont val="微软雅黑"/>
        <charset val="134"/>
      </rPr>
      <t>6.读取显示屏校正系数，手动调节显示屏的校正系数； 
7.上传校正数据到控制系统； 
8.配置显示屏的亮度调节模式，设置每种模式对应的参数； 
9.配置显示屏色温列表，对显示屏进行色温调节； 
10.对显示屏进行Gamma调节； 
11.查看当前控制系统的映射信息、版本信息，并对控制器进行授权； 
12.显示屏画面控制，包括：画面黑屏、画面锁定、正常显示、红色、绿色、蓝色、白色等；
13.提供对应控制软件的软件著作权登记证书</t>
    </r>
  </si>
  <si>
    <t>套</t>
  </si>
  <si>
    <t>包含</t>
  </si>
  <si>
    <t>边框及方管</t>
  </si>
  <si>
    <t>现场制作</t>
  </si>
  <si>
    <t>多功能卡</t>
  </si>
  <si>
    <t>1.支持RS232串口或千兆网口通信。
2.支持用网口连接在接收卡之前、之间或最后。
3.具有定时功能，可代替定时器和延时器。
4.支持配电箱温度检测。
5.8路电源开关控制。
6.4路传感器接口，可连接光探头实现自动亮度调节，或者连接其他外设，例如温度探头。
7.1路音频输出口。
8.满足GB 4943.1-2011 标准要求，可提供检测报告。</t>
  </si>
  <si>
    <t>选配</t>
  </si>
  <si>
    <t>配电柜</t>
  </si>
  <si>
    <t>电器件：正泰牌；
柜体材质：加厚冷轧钢板；
产品特点：具有过载、过流、过压、短路保护；</t>
  </si>
  <si>
    <t>220V电缆</t>
  </si>
  <si>
    <t>3*4平方1组</t>
  </si>
  <si>
    <t>米</t>
  </si>
  <si>
    <t>预估具体根据实际情况确定</t>
  </si>
  <si>
    <t>网线</t>
  </si>
  <si>
    <r>
      <rPr>
        <sz val="10"/>
        <color rgb="FFFF0000"/>
        <rFont val="微软雅黑"/>
        <charset val="134"/>
      </rPr>
      <t>产品类型:超五类非蔽屏网线; 5根、一根备用</t>
    </r>
    <r>
      <rPr>
        <sz val="10"/>
        <color theme="1"/>
        <rFont val="微软雅黑"/>
        <charset val="134"/>
      </rPr>
      <t xml:space="preserve">
产品适用:1000Base-T;  
输送距离:70米; 
传输速率:100Mbps;
工作温度:-20-60℃; 
可选颜色:灰色，可选红，黄，绿，蓝等颜色;
包装规格:305米/箱;
带载点数：65万点像素</t>
    </r>
  </si>
  <si>
    <t>箱</t>
  </si>
  <si>
    <t>辅材配件</t>
  </si>
  <si>
    <t xml:space="preserve">螺栓，螺丝，脚铁支架*标配；
胶带*1；
</t>
  </si>
  <si>
    <t>备品备件</t>
  </si>
  <si>
    <t>单元板：2张； 电源：1台； 控制卡：1张</t>
  </si>
  <si>
    <t>安装调试</t>
  </si>
  <si>
    <t>税收9%合计（元）</t>
  </si>
  <si>
    <t>培训室显示屏总计（元）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</si>
</sst>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sz val="12"/>
      <name val="宋体"/>
      <charset val="134"/>
    </font>
    <font>
      <sz val="9"/>
      <color rgb="FFFF0000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宋体"/>
      <charset val="134"/>
    </font>
    <font>
      <sz val="10"/>
      <color rgb="FF000000"/>
      <name val="微软雅黑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Helv"/>
      <charset val="134"/>
    </font>
    <font>
      <sz val="9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0"/>
    <xf numFmtId="0" fontId="34" fillId="0" borderId="0">
      <alignment vertical="center"/>
    </xf>
    <xf numFmtId="0" fontId="35" fillId="0" borderId="0"/>
    <xf numFmtId="0" fontId="3" fillId="0" borderId="0"/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/>
    <xf numFmtId="0" fontId="38" fillId="0" borderId="0"/>
    <xf numFmtId="0" fontId="3" fillId="0" borderId="0"/>
    <xf numFmtId="0" fontId="3" fillId="0" borderId="0"/>
    <xf numFmtId="0" fontId="38" fillId="0" borderId="0" applyNumberFormat="0" applyFill="0" applyAlignment="0" applyProtection="0"/>
    <xf numFmtId="0" fontId="37" fillId="0" borderId="0"/>
    <xf numFmtId="0" fontId="37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配置_1 2" xfId="49"/>
    <cellStyle name="常规 6" xfId="50"/>
    <cellStyle name="_ET_STYLE_NoName_00_" xfId="51"/>
    <cellStyle name="0,0_x000d__x000a_NA_x000d__x000a_" xfId="52"/>
    <cellStyle name="常规 5 3" xfId="53"/>
    <cellStyle name="常规_Sheet2_37 2" xfId="54"/>
    <cellStyle name="常规 8 2" xfId="55"/>
    <cellStyle name="千位分隔_配置" xfId="56"/>
    <cellStyle name="0,0_x005f_x000d__x005f_x000a_NA_x005f_x000d__x005f_x000a_" xfId="57"/>
    <cellStyle name="_ET_STYLE_NoName_00__Sheet1" xfId="58"/>
    <cellStyle name="常规 4" xfId="59"/>
    <cellStyle name="常规 10 2 2 2 2" xfId="60"/>
    <cellStyle name="常规 11" xfId="61"/>
    <cellStyle name="常规 2" xfId="62"/>
    <cellStyle name="常规_Sheet1_配置_1" xfId="63"/>
    <cellStyle name="样式 1" xfId="64"/>
  </cellStyles>
  <tableStyles count="0" defaultTableStyle="TableStyleMedium2"/>
  <colors>
    <mruColors>
      <color rgb="00FFCC00"/>
      <color rgb="00FF9900"/>
      <color rgb="00CC9900"/>
      <color rgb="003B0AB6"/>
      <color rgb="000000FF"/>
      <color rgb="00D8090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奥斯汀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8"/>
  <sheetViews>
    <sheetView tabSelected="1" workbookViewId="0">
      <selection activeCell="M3" sqref="M3"/>
    </sheetView>
  </sheetViews>
  <sheetFormatPr defaultColWidth="9" defaultRowHeight="14.25"/>
  <cols>
    <col min="1" max="1" width="6" style="1" customWidth="1"/>
    <col min="2" max="2" width="6.5" style="1" customWidth="1"/>
    <col min="3" max="3" width="9.125" style="1" customWidth="1"/>
    <col min="4" max="4" width="15.2583333333333" style="5" customWidth="1"/>
    <col min="5" max="5" width="11.3833333333333" style="5" customWidth="1"/>
    <col min="6" max="6" width="39.375" style="5" customWidth="1"/>
    <col min="7" max="7" width="10" style="1" customWidth="1"/>
    <col min="8" max="8" width="8.75833333333333" style="1" customWidth="1"/>
    <col min="9" max="9" width="10.8833333333333" style="6" customWidth="1"/>
    <col min="10" max="10" width="11.5" style="6" customWidth="1"/>
    <col min="11" max="11" width="10.375" style="7" customWidth="1"/>
    <col min="12" max="16369" width="8.66666666666667" style="1"/>
    <col min="16370" max="16370" width="8.66666666666667" style="8"/>
    <col min="16371" max="16384" width="9" style="8"/>
  </cols>
  <sheetData>
    <row r="1" s="1" customFormat="1" ht="22.5" spans="1:16383">
      <c r="A1" s="9" t="s">
        <v>0</v>
      </c>
      <c r="B1" s="9"/>
      <c r="C1" s="9"/>
      <c r="D1" s="5"/>
      <c r="E1" s="5"/>
      <c r="F1" s="5"/>
      <c r="G1" s="9"/>
      <c r="H1" s="9"/>
      <c r="I1" s="9"/>
      <c r="J1" s="9"/>
      <c r="K1" s="9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s="2" customFormat="1" ht="32" customHeight="1" spans="1:11">
      <c r="A2" s="10" t="s">
        <v>1</v>
      </c>
      <c r="B2" s="11" t="s">
        <v>2</v>
      </c>
      <c r="C2" s="12"/>
      <c r="D2" s="13" t="s">
        <v>3</v>
      </c>
      <c r="E2" s="14"/>
      <c r="F2" s="15"/>
      <c r="G2" s="10" t="s">
        <v>4</v>
      </c>
      <c r="H2" s="10" t="s">
        <v>5</v>
      </c>
      <c r="I2" s="50" t="s">
        <v>6</v>
      </c>
      <c r="J2" s="50" t="s">
        <v>7</v>
      </c>
      <c r="K2" s="51" t="s">
        <v>8</v>
      </c>
    </row>
    <row r="3" s="2" customFormat="1" ht="409" customHeight="1" spans="1:11">
      <c r="A3" s="16">
        <v>1</v>
      </c>
      <c r="B3" s="16" t="s">
        <v>9</v>
      </c>
      <c r="C3" s="16"/>
      <c r="D3" s="17" t="s">
        <v>10</v>
      </c>
      <c r="E3" s="17"/>
      <c r="F3" s="17"/>
      <c r="G3" s="18">
        <f>E11*F11</f>
        <v>7.3216</v>
      </c>
      <c r="H3" s="19" t="s">
        <v>11</v>
      </c>
      <c r="I3" s="52">
        <v>3750</v>
      </c>
      <c r="J3" s="53">
        <f>G3*I3</f>
        <v>27456</v>
      </c>
      <c r="K3" s="54" t="s">
        <v>12</v>
      </c>
    </row>
    <row r="4" s="2" customFormat="1" ht="251" customHeight="1" spans="1:11">
      <c r="A4" s="16"/>
      <c r="B4" s="16"/>
      <c r="C4" s="16"/>
      <c r="D4" s="17"/>
      <c r="E4" s="17"/>
      <c r="F4" s="17"/>
      <c r="G4" s="20"/>
      <c r="H4" s="21"/>
      <c r="I4" s="55"/>
      <c r="J4" s="56"/>
      <c r="K4" s="57"/>
    </row>
    <row r="5" s="2" customFormat="1" ht="255" customHeight="1" spans="1:11">
      <c r="A5" s="16"/>
      <c r="B5" s="16"/>
      <c r="C5" s="16"/>
      <c r="D5" s="17"/>
      <c r="E5" s="17"/>
      <c r="F5" s="17"/>
      <c r="G5" s="20"/>
      <c r="H5" s="21"/>
      <c r="I5" s="55"/>
      <c r="J5" s="56"/>
      <c r="K5" s="57"/>
    </row>
    <row r="6" s="1" customFormat="1" ht="374" customHeight="1" spans="1:16383">
      <c r="A6" s="16"/>
      <c r="B6" s="16"/>
      <c r="C6" s="16"/>
      <c r="D6" s="17"/>
      <c r="E6" s="17"/>
      <c r="F6" s="17"/>
      <c r="G6" s="20"/>
      <c r="H6" s="21"/>
      <c r="I6" s="55"/>
      <c r="J6" s="56"/>
      <c r="K6" s="57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</row>
    <row r="7" s="1" customFormat="1" ht="339" customHeight="1" spans="1:16383">
      <c r="A7" s="16"/>
      <c r="B7" s="16"/>
      <c r="C7" s="16"/>
      <c r="D7" s="17"/>
      <c r="E7" s="17"/>
      <c r="F7" s="17"/>
      <c r="G7" s="20"/>
      <c r="H7" s="21"/>
      <c r="I7" s="55"/>
      <c r="J7" s="56"/>
      <c r="K7" s="57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  <c r="XFB7" s="8"/>
      <c r="XFC7" s="8"/>
    </row>
    <row r="8" s="1" customFormat="1" ht="346" customHeight="1" spans="1:16383">
      <c r="A8" s="16"/>
      <c r="B8" s="16"/>
      <c r="C8" s="16"/>
      <c r="D8" s="17"/>
      <c r="E8" s="17"/>
      <c r="F8" s="17"/>
      <c r="G8" s="20"/>
      <c r="H8" s="21"/>
      <c r="I8" s="55"/>
      <c r="J8" s="56"/>
      <c r="K8" s="57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8"/>
      <c r="XFA8" s="8"/>
      <c r="XFB8" s="8"/>
      <c r="XFC8" s="8"/>
    </row>
    <row r="9" s="1" customFormat="1" ht="279" customHeight="1" spans="1:16383">
      <c r="A9" s="16"/>
      <c r="B9" s="16"/>
      <c r="C9" s="16"/>
      <c r="D9" s="17"/>
      <c r="E9" s="17"/>
      <c r="F9" s="17"/>
      <c r="G9" s="20"/>
      <c r="H9" s="21"/>
      <c r="I9" s="55"/>
      <c r="J9" s="56"/>
      <c r="K9" s="57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  <c r="XFC9" s="8"/>
    </row>
    <row r="10" s="3" customFormat="1" ht="30" customHeight="1" spans="1:11">
      <c r="A10" s="16"/>
      <c r="B10" s="16"/>
      <c r="C10" s="16"/>
      <c r="D10" s="22" t="s">
        <v>13</v>
      </c>
      <c r="E10" s="22">
        <v>11</v>
      </c>
      <c r="F10" s="22">
        <v>13</v>
      </c>
      <c r="G10" s="20"/>
      <c r="H10" s="21"/>
      <c r="I10" s="55"/>
      <c r="J10" s="56"/>
      <c r="K10" s="57"/>
    </row>
    <row r="11" s="3" customFormat="1" ht="30" customHeight="1" spans="1:11">
      <c r="A11" s="16"/>
      <c r="B11" s="16"/>
      <c r="C11" s="16"/>
      <c r="D11" s="22" t="s">
        <v>14</v>
      </c>
      <c r="E11" s="22">
        <f>E10*0.32</f>
        <v>3.52</v>
      </c>
      <c r="F11" s="22">
        <f>F10*0.16</f>
        <v>2.08</v>
      </c>
      <c r="G11" s="20"/>
      <c r="H11" s="21"/>
      <c r="I11" s="55"/>
      <c r="J11" s="56"/>
      <c r="K11" s="57"/>
    </row>
    <row r="12" s="3" customFormat="1" ht="30" customHeight="1" spans="1:11">
      <c r="A12" s="16"/>
      <c r="B12" s="16"/>
      <c r="C12" s="16"/>
      <c r="D12" s="22" t="s">
        <v>15</v>
      </c>
      <c r="E12" s="22">
        <f>E10*172</f>
        <v>1892</v>
      </c>
      <c r="F12" s="22">
        <f>F10*86</f>
        <v>1118</v>
      </c>
      <c r="G12" s="23"/>
      <c r="H12" s="24"/>
      <c r="I12" s="58"/>
      <c r="J12" s="59"/>
      <c r="K12" s="60"/>
    </row>
    <row r="13" s="1" customFormat="1" ht="374" customHeight="1" spans="1:16383">
      <c r="A13" s="16">
        <v>2</v>
      </c>
      <c r="B13" s="16" t="s">
        <v>16</v>
      </c>
      <c r="C13" s="16" t="s">
        <v>17</v>
      </c>
      <c r="D13" s="17" t="s">
        <v>18</v>
      </c>
      <c r="E13" s="25"/>
      <c r="F13" s="25"/>
      <c r="G13" s="16">
        <v>24</v>
      </c>
      <c r="H13" s="16" t="s">
        <v>19</v>
      </c>
      <c r="I13" s="61">
        <v>62</v>
      </c>
      <c r="J13" s="62">
        <f>I13*G13</f>
        <v>1488</v>
      </c>
      <c r="K13" s="63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</row>
    <row r="14" s="1" customFormat="1" ht="409" customHeight="1" spans="1:16383">
      <c r="A14" s="16"/>
      <c r="B14" s="16"/>
      <c r="C14" s="26" t="s">
        <v>20</v>
      </c>
      <c r="D14" s="27" t="s">
        <v>21</v>
      </c>
      <c r="E14" s="28"/>
      <c r="F14" s="29"/>
      <c r="G14" s="26">
        <v>22</v>
      </c>
      <c r="H14" s="26" t="s">
        <v>22</v>
      </c>
      <c r="I14" s="52">
        <v>122</v>
      </c>
      <c r="J14" s="64">
        <f>I14*G14</f>
        <v>2684</v>
      </c>
      <c r="K14" s="54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</row>
    <row r="15" s="1" customFormat="1" ht="106" customHeight="1" spans="1:16383">
      <c r="A15" s="16"/>
      <c r="B15" s="16"/>
      <c r="C15" s="30"/>
      <c r="D15" s="31"/>
      <c r="E15" s="32"/>
      <c r="F15" s="33"/>
      <c r="G15" s="30"/>
      <c r="H15" s="30"/>
      <c r="I15" s="58"/>
      <c r="J15" s="65"/>
      <c r="K15" s="60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</row>
    <row r="16" s="1" customFormat="1" ht="409" customHeight="1" spans="1:16383">
      <c r="A16" s="16"/>
      <c r="B16" s="16"/>
      <c r="C16" s="16" t="s">
        <v>23</v>
      </c>
      <c r="D16" s="34" t="s">
        <v>24</v>
      </c>
      <c r="E16" s="34"/>
      <c r="F16" s="34"/>
      <c r="G16" s="16">
        <f>G14</f>
        <v>22</v>
      </c>
      <c r="H16" s="16" t="s">
        <v>25</v>
      </c>
      <c r="I16" s="61">
        <v>6.2</v>
      </c>
      <c r="J16" s="62">
        <f t="shared" ref="J16:J27" si="0">I16*G16</f>
        <v>136.4</v>
      </c>
      <c r="K16" s="63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</row>
    <row r="17" s="1" customFormat="1" ht="277" customHeight="1" spans="1:16383">
      <c r="A17" s="16"/>
      <c r="B17" s="16"/>
      <c r="C17" s="16" t="s">
        <v>26</v>
      </c>
      <c r="D17" s="35" t="s">
        <v>27</v>
      </c>
      <c r="E17" s="36"/>
      <c r="F17" s="36"/>
      <c r="G17" s="16">
        <v>1</v>
      </c>
      <c r="H17" s="16" t="s">
        <v>19</v>
      </c>
      <c r="I17" s="61">
        <v>1500</v>
      </c>
      <c r="J17" s="62">
        <f t="shared" si="0"/>
        <v>1500</v>
      </c>
      <c r="K17" s="63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</row>
    <row r="18" s="1" customFormat="1" ht="270" customHeight="1" spans="1:16383">
      <c r="A18" s="16"/>
      <c r="B18" s="16"/>
      <c r="C18" s="16" t="s">
        <v>28</v>
      </c>
      <c r="D18" s="35" t="s">
        <v>29</v>
      </c>
      <c r="E18" s="36"/>
      <c r="F18" s="36"/>
      <c r="G18" s="16">
        <v>1</v>
      </c>
      <c r="H18" s="16" t="s">
        <v>30</v>
      </c>
      <c r="I18" s="61">
        <v>0</v>
      </c>
      <c r="J18" s="62">
        <f t="shared" si="0"/>
        <v>0</v>
      </c>
      <c r="K18" s="63" t="s">
        <v>31</v>
      </c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8"/>
    </row>
    <row r="19" s="1" customFormat="1" ht="33" customHeight="1" spans="1:16383">
      <c r="A19" s="16"/>
      <c r="B19" s="16"/>
      <c r="C19" s="16" t="s">
        <v>32</v>
      </c>
      <c r="D19" s="35" t="s">
        <v>33</v>
      </c>
      <c r="E19" s="36"/>
      <c r="F19" s="36"/>
      <c r="G19" s="16">
        <v>7.3216</v>
      </c>
      <c r="H19" s="37" t="s">
        <v>11</v>
      </c>
      <c r="I19" s="61">
        <v>150</v>
      </c>
      <c r="J19" s="62">
        <f t="shared" si="0"/>
        <v>1098.24</v>
      </c>
      <c r="K19" s="63"/>
      <c r="XEP19" s="8"/>
      <c r="XEQ19" s="8"/>
      <c r="XER19" s="8"/>
      <c r="XES19" s="8"/>
      <c r="XET19" s="8"/>
      <c r="XEU19" s="8"/>
      <c r="XEV19" s="8"/>
      <c r="XEW19" s="8"/>
      <c r="XEX19" s="8"/>
      <c r="XEY19" s="8"/>
      <c r="XEZ19" s="8"/>
      <c r="XFA19" s="8"/>
      <c r="XFB19" s="8"/>
      <c r="XFC19" s="8"/>
    </row>
    <row r="20" s="1" customFormat="1" ht="126" customHeight="1" spans="1:16383">
      <c r="A20" s="16"/>
      <c r="B20" s="16"/>
      <c r="C20" s="38" t="s">
        <v>34</v>
      </c>
      <c r="D20" s="39" t="s">
        <v>35</v>
      </c>
      <c r="E20" s="39"/>
      <c r="F20" s="39"/>
      <c r="G20" s="38">
        <v>1</v>
      </c>
      <c r="H20" s="38" t="s">
        <v>22</v>
      </c>
      <c r="I20" s="61">
        <v>915</v>
      </c>
      <c r="J20" s="62">
        <f t="shared" si="0"/>
        <v>915</v>
      </c>
      <c r="K20" s="63" t="s">
        <v>36</v>
      </c>
      <c r="XEP20" s="8"/>
      <c r="XEQ20" s="8"/>
      <c r="XER20" s="8"/>
      <c r="XES20" s="8"/>
      <c r="XET20" s="8"/>
      <c r="XEU20" s="8"/>
      <c r="XEV20" s="8"/>
      <c r="XEW20" s="8"/>
      <c r="XEX20" s="8"/>
      <c r="XEY20" s="8"/>
      <c r="XEZ20" s="8"/>
      <c r="XFA20" s="8"/>
      <c r="XFB20" s="8"/>
      <c r="XFC20" s="8"/>
    </row>
    <row r="21" s="1" customFormat="1" ht="78" customHeight="1" spans="1:16383">
      <c r="A21" s="16"/>
      <c r="B21" s="16"/>
      <c r="C21" s="16" t="s">
        <v>37</v>
      </c>
      <c r="D21" s="35" t="s">
        <v>38</v>
      </c>
      <c r="E21" s="35"/>
      <c r="F21" s="35"/>
      <c r="G21" s="16">
        <v>1</v>
      </c>
      <c r="H21" s="40" t="s">
        <v>19</v>
      </c>
      <c r="I21" s="61">
        <v>625</v>
      </c>
      <c r="J21" s="62">
        <f t="shared" si="0"/>
        <v>625</v>
      </c>
      <c r="K21" s="63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</row>
    <row r="22" s="1" customFormat="1" ht="33" customHeight="1" spans="1:16383">
      <c r="A22" s="16"/>
      <c r="B22" s="16"/>
      <c r="C22" s="16" t="s">
        <v>39</v>
      </c>
      <c r="D22" s="35" t="s">
        <v>40</v>
      </c>
      <c r="E22" s="35"/>
      <c r="F22" s="35"/>
      <c r="G22" s="16">
        <v>30</v>
      </c>
      <c r="H22" s="16" t="s">
        <v>41</v>
      </c>
      <c r="I22" s="61">
        <v>18.75</v>
      </c>
      <c r="J22" s="62">
        <f t="shared" si="0"/>
        <v>562.5</v>
      </c>
      <c r="K22" s="63" t="s">
        <v>42</v>
      </c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</row>
    <row r="23" s="1" customFormat="1" ht="142" customHeight="1" spans="1:16383">
      <c r="A23" s="16"/>
      <c r="B23" s="16"/>
      <c r="C23" s="16" t="s">
        <v>43</v>
      </c>
      <c r="D23" s="17" t="s">
        <v>44</v>
      </c>
      <c r="E23" s="35"/>
      <c r="F23" s="35"/>
      <c r="G23" s="16">
        <v>1</v>
      </c>
      <c r="H23" s="16" t="s">
        <v>45</v>
      </c>
      <c r="I23" s="61">
        <v>480</v>
      </c>
      <c r="J23" s="62">
        <f t="shared" si="0"/>
        <v>480</v>
      </c>
      <c r="K23" s="63" t="s">
        <v>42</v>
      </c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</row>
    <row r="24" s="1" customFormat="1" ht="47" customHeight="1" spans="1:16383">
      <c r="A24" s="16"/>
      <c r="B24" s="16"/>
      <c r="C24" s="16" t="s">
        <v>46</v>
      </c>
      <c r="D24" s="35" t="s">
        <v>47</v>
      </c>
      <c r="E24" s="35"/>
      <c r="F24" s="35"/>
      <c r="G24" s="41">
        <f>G3</f>
        <v>7.3216</v>
      </c>
      <c r="H24" s="37" t="s">
        <v>11</v>
      </c>
      <c r="I24" s="61">
        <v>37</v>
      </c>
      <c r="J24" s="62">
        <f t="shared" si="0"/>
        <v>270.8992</v>
      </c>
      <c r="K24" s="63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  <c r="XFC24" s="8"/>
    </row>
    <row r="25" s="1" customFormat="1" ht="33" customHeight="1" spans="1:16383">
      <c r="A25" s="16"/>
      <c r="B25" s="16"/>
      <c r="C25" s="16" t="s">
        <v>48</v>
      </c>
      <c r="D25" s="35" t="s">
        <v>49</v>
      </c>
      <c r="E25" s="35"/>
      <c r="F25" s="35"/>
      <c r="G25" s="16">
        <v>1</v>
      </c>
      <c r="H25" s="16" t="s">
        <v>30</v>
      </c>
      <c r="I25" s="61">
        <v>600</v>
      </c>
      <c r="J25" s="62">
        <f t="shared" si="0"/>
        <v>600</v>
      </c>
      <c r="K25" s="63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  <c r="XFB25" s="8"/>
      <c r="XFC25" s="8"/>
    </row>
    <row r="26" s="1" customFormat="1" ht="33" customHeight="1" spans="1:16383">
      <c r="A26" s="16"/>
      <c r="B26" s="16"/>
      <c r="C26" s="16" t="s">
        <v>50</v>
      </c>
      <c r="D26" s="42"/>
      <c r="E26" s="42"/>
      <c r="F26" s="42"/>
      <c r="G26" s="43">
        <v>7.3216</v>
      </c>
      <c r="H26" s="37" t="s">
        <v>11</v>
      </c>
      <c r="I26" s="62">
        <v>400</v>
      </c>
      <c r="J26" s="62">
        <f t="shared" si="0"/>
        <v>2928.64</v>
      </c>
      <c r="K26" s="63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</row>
    <row r="27" spans="1:10">
      <c r="A27" s="16"/>
      <c r="B27" s="16"/>
      <c r="C27" s="44" t="s">
        <v>51</v>
      </c>
      <c r="D27" s="44"/>
      <c r="E27" s="44"/>
      <c r="F27" s="44"/>
      <c r="G27" s="45"/>
      <c r="H27" s="45"/>
      <c r="I27" s="61"/>
      <c r="J27" s="66">
        <v>3667.02</v>
      </c>
    </row>
    <row r="28" s="4" customFormat="1" ht="29" customHeight="1" spans="1:11">
      <c r="A28" s="46">
        <v>3</v>
      </c>
      <c r="B28" s="47"/>
      <c r="C28" s="48" t="s">
        <v>52</v>
      </c>
      <c r="D28" s="49"/>
      <c r="E28" s="49"/>
      <c r="F28" s="49"/>
      <c r="G28" s="49"/>
      <c r="H28" s="49"/>
      <c r="I28" s="61"/>
      <c r="J28" s="66">
        <f>SUM(J3:J27)</f>
        <v>44411.6992</v>
      </c>
      <c r="K28" s="67"/>
    </row>
  </sheetData>
  <mergeCells count="34">
    <mergeCell ref="A1:K1"/>
    <mergeCell ref="B2:C2"/>
    <mergeCell ref="D2:F2"/>
    <mergeCell ref="D13:F13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C27:F27"/>
    <mergeCell ref="C28:H28"/>
    <mergeCell ref="A3:A12"/>
    <mergeCell ref="A13:A27"/>
    <mergeCell ref="B13:B27"/>
    <mergeCell ref="C14:C15"/>
    <mergeCell ref="G3:G12"/>
    <mergeCell ref="G14:G15"/>
    <mergeCell ref="H3:H12"/>
    <mergeCell ref="H14:H15"/>
    <mergeCell ref="I3:I12"/>
    <mergeCell ref="I14:I15"/>
    <mergeCell ref="J3:J12"/>
    <mergeCell ref="J14:J15"/>
    <mergeCell ref="K3:K12"/>
    <mergeCell ref="K14:K15"/>
    <mergeCell ref="D3:F9"/>
    <mergeCell ref="B3:C12"/>
    <mergeCell ref="D14:F15"/>
  </mergeCells>
  <pageMargins left="0.472222222222222" right="0.354166666666667" top="0.314583333333333" bottom="0.511805555555556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昆明晨彩科技有限公司</Company>
  <HyperlinkBase>www.yn-led.com</HyperlinkBas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会议室LED显示屏采购需求清单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晨彩科技  LED电子屏  报价表</dc:subject>
  <dc:creator>Administrator</dc:creator>
  <dc:description>2021修订版</dc:description>
  <cp:lastModifiedBy>WPS_1560735601</cp:lastModifiedBy>
  <dcterms:created xsi:type="dcterms:W3CDTF">2016-05-26T13:46:00Z</dcterms:created>
  <cp:lastPrinted>2023-03-06T07:18:00Z</cp:lastPrinted>
  <dcterms:modified xsi:type="dcterms:W3CDTF">2024-10-30T08:24:52Z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KSORubyTemplateID" linkTarget="0">
    <vt:lpwstr>10</vt:lpwstr>
  </property>
  <property fmtid="{D5CDD505-2E9C-101B-9397-08002B2CF9AE}" pid="4" name="ICV">
    <vt:lpwstr>31FBA16BD9ED498D9D460DEC5016DA29_13</vt:lpwstr>
  </property>
  <property fmtid="{D5CDD505-2E9C-101B-9397-08002B2CF9AE}" pid="5" name="commondata">
    <vt:lpwstr>eyJoZGlkIjoiNDk4ZGYyODllZmNmNTZmNzJlZTVlYWY5ZWI1MWY2ODMifQ==</vt:lpwstr>
  </property>
</Properties>
</file>