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汇总表" sheetId="1" r:id="rId1"/>
  </sheets>
  <definedNames>
    <definedName name="_xlnm._FilterDatabase" localSheetId="0" hidden="1">汇总表!$A$4:$L$18</definedName>
    <definedName name="_xlnm.Print_Area" localSheetId="0">汇总表!$A$1:$K$18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<sst xmlns="http://schemas.openxmlformats.org/spreadsheetml/2006/main" count="54" uniqueCount="42">
  <si>
    <t>布嘎乡中心学校办公耗材配送表</t>
  </si>
  <si>
    <t>物品类别：办公耗材</t>
  </si>
  <si>
    <t>采购项目明细</t>
  </si>
  <si>
    <t>分校点数量</t>
  </si>
  <si>
    <t>序号</t>
  </si>
  <si>
    <t>物品名称</t>
  </si>
  <si>
    <t>单位</t>
  </si>
  <si>
    <t>数量</t>
  </si>
  <si>
    <t>规格型号</t>
  </si>
  <si>
    <t>花鹿坪小学</t>
  </si>
  <si>
    <t>示范小学</t>
  </si>
  <si>
    <t>白石小学</t>
  </si>
  <si>
    <t>新街小学</t>
  </si>
  <si>
    <t>迎水小学</t>
  </si>
  <si>
    <t>中心校</t>
  </si>
  <si>
    <t>惠普打印机硒鼓</t>
  </si>
  <si>
    <t>个</t>
  </si>
  <si>
    <t>格之格2612A</t>
  </si>
  <si>
    <t>惠普打印机碳粉</t>
  </si>
  <si>
    <t>瓶</t>
  </si>
  <si>
    <t>格之格NT-T2612A</t>
  </si>
  <si>
    <t>格之格NT-C0388C</t>
  </si>
  <si>
    <t>格之格NT-T0388L</t>
  </si>
  <si>
    <t>奔图一体机硒鼓</t>
  </si>
  <si>
    <t>套</t>
  </si>
  <si>
    <t>奔图DL-411</t>
  </si>
  <si>
    <t>奔图一体机粉盒</t>
  </si>
  <si>
    <t>TO-400粉盒</t>
  </si>
  <si>
    <t>奔图一体机碳粉</t>
  </si>
  <si>
    <t>u盘</t>
  </si>
  <si>
    <t>金士顿DTX-64G</t>
  </si>
  <si>
    <t>移动硬盘</t>
  </si>
  <si>
    <t>希捷STKM1000400 1TB</t>
  </si>
  <si>
    <t>打印机硒鼓</t>
  </si>
  <si>
    <t>联想M7400Pro</t>
  </si>
  <si>
    <t>联想M7400打印机粉盒</t>
  </si>
  <si>
    <t>联想 LT2451 粉盒</t>
  </si>
  <si>
    <t>联想M7401打印机碳粉</t>
  </si>
  <si>
    <t>联想 LT2452 碳粉</t>
  </si>
  <si>
    <t>京瓷1800粉盒</t>
  </si>
  <si>
    <t>京瓷 TK-4108粉盒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</si>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</sst>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</font>
    <font>
      <sz val="20"/>
      <color rgb="FF000000"/>
      <name val="方正小标宋简体"/>
      <charset val="134"/>
    </font>
    <font>
      <sz val="11"/>
      <color rgb="FF000000"/>
      <name val="宋体"/>
      <charset val="134"/>
    </font>
    <font>
      <b/>
      <sz val="11"/>
      <name val="宋体"/>
      <charset val="134"/>
    </font>
    <font>
      <sz val="9"/>
      <color rgb="FF000000"/>
      <name val="宋体"/>
      <charset val="134"/>
    </font>
    <font>
      <sz val="12"/>
      <color rgb="FF000000"/>
      <name val="宋体"/>
      <charset val="134"/>
    </font>
    <font>
      <sz val="8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left" vertical="center"/>
    </xf>
    <xf numFmtId="0" fontId="3" fillId="0" borderId="3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8"/>
  <sheetViews>
    <sheetView tabSelected="1" zoomScale="130" zoomScaleNormal="130" workbookViewId="0">
      <pane xSplit="2" ySplit="4" topLeftCell="C5" activePane="bottomRight" state="frozen"/>
      <selection/>
      <selection pane="topRight"/>
      <selection pane="bottomLeft"/>
      <selection pane="bottomRight" activeCell="I24" sqref="I24"/>
    </sheetView>
  </sheetViews>
  <sheetFormatPr defaultColWidth="9" defaultRowHeight="13.5"/>
  <cols>
    <col min="1" max="1" width="6.58333333333333" style="1" customWidth="1"/>
    <col min="2" max="2" width="14.2583333333333" style="1" customWidth="1"/>
    <col min="3" max="4" width="7.375" style="1" customWidth="1"/>
    <col min="5" max="5" width="14.6833333333333" style="1" customWidth="1"/>
    <col min="6" max="11" width="9" style="1"/>
    <col min="12" max="12" width="2.80833333333333" style="1" customWidth="1"/>
    <col min="13" max="16384" width="9" style="1"/>
  </cols>
  <sheetData>
    <row r="1" s="1" customFormat="1" ht="24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="1" customFormat="1" ht="17" customHeight="1" spans="1:5">
      <c r="A2" s="3" t="s">
        <v>1</v>
      </c>
      <c r="B2" s="3"/>
      <c r="C2" s="3"/>
      <c r="D2" s="3"/>
      <c r="E2" s="3"/>
    </row>
    <row r="3" s="1" customFormat="1" ht="15" customHeight="1" spans="1:11">
      <c r="A3" s="4" t="s">
        <v>2</v>
      </c>
      <c r="B3" s="4"/>
      <c r="C3" s="4"/>
      <c r="D3" s="4"/>
      <c r="E3" s="4"/>
      <c r="F3" s="5" t="s">
        <v>3</v>
      </c>
      <c r="G3" s="5"/>
      <c r="H3" s="5"/>
      <c r="I3" s="5"/>
      <c r="J3" s="5"/>
      <c r="K3" s="5"/>
    </row>
    <row r="4" s="1" customFormat="1" ht="15" customHeight="1" spans="1:11">
      <c r="A4" s="4" t="s">
        <v>4</v>
      </c>
      <c r="B4" s="4" t="s">
        <v>5</v>
      </c>
      <c r="C4" s="4" t="s">
        <v>6</v>
      </c>
      <c r="D4" s="4" t="s">
        <v>7</v>
      </c>
      <c r="E4" s="4" t="s">
        <v>8</v>
      </c>
      <c r="F4" s="6" t="s">
        <v>9</v>
      </c>
      <c r="G4" s="6" t="s">
        <v>10</v>
      </c>
      <c r="H4" s="6" t="s">
        <v>11</v>
      </c>
      <c r="I4" s="6" t="s">
        <v>12</v>
      </c>
      <c r="J4" s="6" t="s">
        <v>13</v>
      </c>
      <c r="K4" s="6" t="s">
        <v>14</v>
      </c>
    </row>
    <row r="5" s="1" customFormat="1" ht="15" customHeight="1" spans="1:11">
      <c r="A5" s="4">
        <v>1</v>
      </c>
      <c r="B5" s="4" t="s">
        <v>15</v>
      </c>
      <c r="C5" s="4" t="s">
        <v>16</v>
      </c>
      <c r="D5" s="4">
        <f t="shared" ref="D5:D16" si="0">SUM(F5:K5)</f>
        <v>31</v>
      </c>
      <c r="E5" s="7" t="s">
        <v>17</v>
      </c>
      <c r="F5" s="6">
        <v>4</v>
      </c>
      <c r="G5" s="6">
        <v>4</v>
      </c>
      <c r="H5" s="6"/>
      <c r="I5" s="6">
        <v>10</v>
      </c>
      <c r="J5" s="6">
        <v>10</v>
      </c>
      <c r="K5" s="6">
        <v>3</v>
      </c>
    </row>
    <row r="6" s="1" customFormat="1" ht="15" customHeight="1" spans="1:11">
      <c r="A6" s="4">
        <v>2</v>
      </c>
      <c r="B6" s="4" t="s">
        <v>18</v>
      </c>
      <c r="C6" s="4" t="s">
        <v>19</v>
      </c>
      <c r="D6" s="4">
        <f t="shared" si="0"/>
        <v>70</v>
      </c>
      <c r="E6" s="7" t="s">
        <v>20</v>
      </c>
      <c r="F6" s="6">
        <v>10</v>
      </c>
      <c r="G6" s="6">
        <v>10</v>
      </c>
      <c r="H6" s="6"/>
      <c r="I6" s="6">
        <v>20</v>
      </c>
      <c r="J6" s="6">
        <v>20</v>
      </c>
      <c r="K6" s="6">
        <v>10</v>
      </c>
    </row>
    <row r="7" s="1" customFormat="1" ht="15" customHeight="1" spans="1:11">
      <c r="A7" s="4">
        <v>3</v>
      </c>
      <c r="B7" s="4" t="s">
        <v>15</v>
      </c>
      <c r="C7" s="4" t="s">
        <v>16</v>
      </c>
      <c r="D7" s="4">
        <f t="shared" si="0"/>
        <v>33</v>
      </c>
      <c r="E7" s="7" t="s">
        <v>21</v>
      </c>
      <c r="F7" s="6">
        <v>4</v>
      </c>
      <c r="G7" s="6">
        <v>7</v>
      </c>
      <c r="H7" s="6">
        <v>3</v>
      </c>
      <c r="I7" s="6">
        <v>6</v>
      </c>
      <c r="J7" s="6">
        <v>10</v>
      </c>
      <c r="K7" s="6">
        <v>3</v>
      </c>
    </row>
    <row r="8" s="1" customFormat="1" ht="15" customHeight="1" spans="1:11">
      <c r="A8" s="4">
        <v>4</v>
      </c>
      <c r="B8" s="4" t="s">
        <v>18</v>
      </c>
      <c r="C8" s="4" t="s">
        <v>19</v>
      </c>
      <c r="D8" s="4">
        <f t="shared" si="0"/>
        <v>60</v>
      </c>
      <c r="E8" s="7" t="s">
        <v>22</v>
      </c>
      <c r="F8" s="6">
        <v>10</v>
      </c>
      <c r="G8" s="6">
        <v>10</v>
      </c>
      <c r="H8" s="6">
        <v>10</v>
      </c>
      <c r="I8" s="6">
        <v>10</v>
      </c>
      <c r="J8" s="6">
        <v>10</v>
      </c>
      <c r="K8" s="6">
        <v>10</v>
      </c>
    </row>
    <row r="9" s="1" customFormat="1" ht="15" customHeight="1" spans="1:11">
      <c r="A9" s="4">
        <v>5</v>
      </c>
      <c r="B9" s="4" t="s">
        <v>23</v>
      </c>
      <c r="C9" s="4" t="s">
        <v>24</v>
      </c>
      <c r="D9" s="4">
        <f t="shared" si="0"/>
        <v>29</v>
      </c>
      <c r="E9" s="7" t="s">
        <v>25</v>
      </c>
      <c r="F9" s="6">
        <v>3</v>
      </c>
      <c r="G9" s="6">
        <v>4</v>
      </c>
      <c r="H9" s="6">
        <v>6</v>
      </c>
      <c r="I9" s="6">
        <v>3</v>
      </c>
      <c r="J9" s="6">
        <v>10</v>
      </c>
      <c r="K9" s="6">
        <v>3</v>
      </c>
    </row>
    <row r="10" s="1" customFormat="1" ht="15" customHeight="1" spans="1:11">
      <c r="A10" s="4">
        <v>6</v>
      </c>
      <c r="B10" s="4" t="s">
        <v>26</v>
      </c>
      <c r="C10" s="4" t="s">
        <v>16</v>
      </c>
      <c r="D10" s="4">
        <f t="shared" si="0"/>
        <v>43</v>
      </c>
      <c r="E10" s="7" t="s">
        <v>27</v>
      </c>
      <c r="F10" s="6">
        <v>3</v>
      </c>
      <c r="G10" s="6">
        <v>2</v>
      </c>
      <c r="H10" s="6">
        <v>6</v>
      </c>
      <c r="I10" s="6">
        <v>9</v>
      </c>
      <c r="J10" s="6">
        <v>20</v>
      </c>
      <c r="K10" s="6">
        <v>3</v>
      </c>
    </row>
    <row r="11" s="1" customFormat="1" ht="15" customHeight="1" spans="1:11">
      <c r="A11" s="4">
        <v>7</v>
      </c>
      <c r="B11" s="4" t="s">
        <v>28</v>
      </c>
      <c r="C11" s="4" t="s">
        <v>19</v>
      </c>
      <c r="D11" s="4">
        <f t="shared" si="0"/>
        <v>34</v>
      </c>
      <c r="E11" s="7" t="s">
        <v>22</v>
      </c>
      <c r="F11" s="6">
        <v>10</v>
      </c>
      <c r="G11" s="6">
        <v>4</v>
      </c>
      <c r="H11" s="6">
        <v>10</v>
      </c>
      <c r="I11" s="6"/>
      <c r="J11" s="6"/>
      <c r="K11" s="6">
        <v>10</v>
      </c>
    </row>
    <row r="12" s="1" customFormat="1" ht="15" customHeight="1" spans="1:11">
      <c r="A12" s="4">
        <v>8</v>
      </c>
      <c r="B12" s="4" t="s">
        <v>29</v>
      </c>
      <c r="C12" s="4" t="s">
        <v>16</v>
      </c>
      <c r="D12" s="4">
        <f t="shared" si="0"/>
        <v>7</v>
      </c>
      <c r="E12" s="7" t="s">
        <v>30</v>
      </c>
      <c r="F12" s="6"/>
      <c r="G12" s="6"/>
      <c r="H12" s="6"/>
      <c r="I12" s="6">
        <v>2</v>
      </c>
      <c r="J12" s="6"/>
      <c r="K12" s="6">
        <v>5</v>
      </c>
    </row>
    <row r="13" s="1" customFormat="1" ht="15" customHeight="1" spans="1:11">
      <c r="A13" s="4">
        <v>9</v>
      </c>
      <c r="B13" s="8" t="s">
        <v>31</v>
      </c>
      <c r="C13" s="8" t="s">
        <v>16</v>
      </c>
      <c r="D13" s="4">
        <f t="shared" si="0"/>
        <v>1</v>
      </c>
      <c r="E13" s="9" t="s">
        <v>32</v>
      </c>
      <c r="F13" s="6"/>
      <c r="G13" s="6">
        <v>1</v>
      </c>
      <c r="H13" s="6"/>
      <c r="I13" s="6"/>
      <c r="J13" s="6"/>
      <c r="K13" s="6"/>
    </row>
    <row r="14" s="1" customFormat="1" ht="15" customHeight="1" spans="1:11">
      <c r="A14" s="4">
        <v>10</v>
      </c>
      <c r="B14" s="8" t="s">
        <v>33</v>
      </c>
      <c r="C14" s="8" t="s">
        <v>16</v>
      </c>
      <c r="D14" s="4">
        <f t="shared" si="0"/>
        <v>2</v>
      </c>
      <c r="E14" s="7" t="s">
        <v>34</v>
      </c>
      <c r="F14" s="6"/>
      <c r="G14" s="6"/>
      <c r="H14" s="6">
        <v>2</v>
      </c>
      <c r="I14" s="6"/>
      <c r="J14" s="6"/>
      <c r="K14" s="6"/>
    </row>
    <row r="15" s="1" customFormat="1" ht="15" customHeight="1" spans="1:11">
      <c r="A15" s="4">
        <v>11</v>
      </c>
      <c r="B15" s="9" t="s">
        <v>35</v>
      </c>
      <c r="C15" s="4" t="s">
        <v>16</v>
      </c>
      <c r="D15" s="4">
        <f t="shared" si="0"/>
        <v>2</v>
      </c>
      <c r="E15" s="7" t="s">
        <v>36</v>
      </c>
      <c r="F15" s="6"/>
      <c r="G15" s="6"/>
      <c r="H15" s="6">
        <v>2</v>
      </c>
      <c r="I15" s="6"/>
      <c r="J15" s="6"/>
      <c r="K15" s="6"/>
    </row>
    <row r="16" s="1" customFormat="1" ht="15" customHeight="1" spans="1:11">
      <c r="A16" s="4">
        <v>12</v>
      </c>
      <c r="B16" s="9" t="s">
        <v>37</v>
      </c>
      <c r="C16" s="4"/>
      <c r="D16" s="4">
        <f t="shared" si="0"/>
        <v>5</v>
      </c>
      <c r="E16" s="7" t="s">
        <v>38</v>
      </c>
      <c r="F16" s="6"/>
      <c r="G16" s="6"/>
      <c r="H16" s="6">
        <v>5</v>
      </c>
      <c r="I16" s="6"/>
      <c r="J16" s="6"/>
      <c r="K16" s="6"/>
    </row>
    <row r="17" s="1" customFormat="1" ht="15" customHeight="1" spans="1:11">
      <c r="A17" s="4">
        <v>13</v>
      </c>
      <c r="B17" s="4" t="s">
        <v>39</v>
      </c>
      <c r="C17" s="4" t="s">
        <v>16</v>
      </c>
      <c r="D17" s="4">
        <f>SUM(F17:K17)</f>
        <v>5</v>
      </c>
      <c r="E17" s="7" t="s">
        <v>40</v>
      </c>
      <c r="F17" s="6"/>
      <c r="G17" s="6">
        <v>5</v>
      </c>
      <c r="H17" s="6"/>
      <c r="I17" s="6"/>
      <c r="J17" s="6"/>
      <c r="K17" s="6"/>
    </row>
    <row r="18" s="1" customFormat="1" ht="15" customHeight="1" spans="1:11">
      <c r="A18" s="4" t="s">
        <v>41</v>
      </c>
      <c r="B18" s="10" t="e">
        <f>"大写："&amp;IF(MOD(#REF!,1)=0,TEXT(INT(#REF!),"[DBNUM2]")&amp;"元整",TEXT(INT(#REF!),"[DBNUM2]")&amp;"元"&amp;TEXT(MID(#REF!,LEN(INT(#REF!))+2,1),"[DBNUM2]D角")&amp;TEXT(MID(#REF!,LEN(INT(#REF!))+3,1),"[DBNUM2]D分"))</f>
        <v>#REF!</v>
      </c>
      <c r="C18" s="11"/>
      <c r="D18" s="11"/>
      <c r="E18" s="11"/>
      <c r="F18" s="11"/>
      <c r="G18" s="11"/>
      <c r="H18" s="11"/>
      <c r="I18" s="11"/>
      <c r="J18" s="11"/>
      <c r="K18" s="12"/>
    </row>
  </sheetData>
  <mergeCells count="6">
    <mergeCell ref="A1:K1"/>
    <mergeCell ref="A2:E2"/>
    <mergeCell ref="A3:E3"/>
    <mergeCell ref="F3:K3"/>
    <mergeCell ref="B18:E18"/>
    <mergeCell ref="F18:K18"/>
  </mergeCells>
  <printOptions horizontalCentered="1"/>
  <pageMargins left="0.700694444444445" right="0.700694444444445" top="0.904861111111111" bottom="0.354166666666667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孙继武</cp:lastModifiedBy>
  <dcterms:created xsi:type="dcterms:W3CDTF">2023-05-12T11:15:00Z</dcterms:created>
  <dcterms:modified xsi:type="dcterms:W3CDTF">2025-04-03T06:39:14Z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3FEDF38EC94949F985A3E1226E4ADE0B_12</vt:lpwstr>
  </property>
</Properties>
</file>