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36251\Desktop\"/>
    </mc:Choice>
  </mc:AlternateContent>
  <xr:revisionPtr revIDLastSave="0" documentId="13_ncr:1_{F0CA9C70-9783-49C1-BE01-7E5005E02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1" i="1"/>
  <c r="F8" i="1"/>
  <c r="F7" i="1"/>
</calcChain>
</file>

<file path=xl/sharedStrings.xml><?xml version="1.0" encoding="utf-8"?>
<sst xmlns="http://schemas.openxmlformats.org/spreadsheetml/2006/main" count="65" uniqueCount="53">
  <si>
    <t>操场LED室外条屏</t>
  </si>
  <si>
    <t>序号</t>
  </si>
  <si>
    <t>产品名称</t>
  </si>
  <si>
    <t>品牌</t>
  </si>
  <si>
    <t>型号</t>
  </si>
  <si>
    <t>技术参数</t>
  </si>
  <si>
    <t>数量</t>
  </si>
  <si>
    <t>单位</t>
  </si>
  <si>
    <t>一、屏体部分</t>
  </si>
  <si>
    <t>操场LED室外屏</t>
  </si>
  <si>
    <t xml:space="preserve">强力巨彩 </t>
  </si>
  <si>
    <t>1.像数点间距：10mm；规格：P10；模组分辨率：32*16=512Dots；
2.像素密度：10000Dots/㎡；像素构成：1R；灯管封装：SMD2835H；
3.尺寸(长*宽*厚)：320*160*14.2mm；重量：0.267kg±0.01kg；
4.结构特点：灯驱合一；
5.输入电压(直流)：4.5±0.1V ；最大电流：≤5.5A；
6.模组功率：≤27.5W；驱动方式：1/2S恒流驱动；
7.40A电源带模组数：（测试全亮带载）：6张；
8.40A电源带模组数（使用走字带载）：12张；
9.亮度：≥1500cd/㎡；亮度均匀性：＞0.8；
10.屏幕水平视角：140±10度；屏幕垂直视角：130±10度；
11.最佳视距：≥10m ；使用环境：户外；
12.每平方模组最大功率：≤540W/㎡；  
13.配电功率（每平方最大功率÷78%÷85%）：≤815W/m2；
14.灰度等级：8bits；显示颜色： 256种；
15.换帧频率：≥60帧/秒；刷新频率：≥60Hz；
16.输入信号：DVI/VGA，视频(多种制式)RGBHV、复合视频信号、S-VIDEO YpbPr(HDTV) ；
17.使用寿命：≥10万小时；平均无故障时间：≥1万小时；
18.衰减率(工作3年) ：≤25％；连续失控点：0；
19.离散失控点：＜0.0001，出厂时为0，盲点率：＜0.0003，出厂时为0；
20.工作温度范围：-20-40℃；工作湿度范围： 10％-90％RH；
21.防护性能：超温/过载/掉电/过流/过压/防雷(可选项)；</t>
  </si>
  <si>
    <r>
      <rPr>
        <sz val="10"/>
        <color theme="1"/>
        <rFont val="宋体"/>
        <charset val="134"/>
      </rPr>
      <t>㎡</t>
    </r>
  </si>
  <si>
    <t>模组排列(长*高)：</t>
  </si>
  <si>
    <t>单元板尺寸(mm):</t>
  </si>
  <si>
    <t>含框显示尺寸(mm):</t>
  </si>
  <si>
    <t>物理分辨率(点)：</t>
  </si>
  <si>
    <t>控制卡</t>
  </si>
  <si>
    <t>HD</t>
  </si>
  <si>
    <t>W66</t>
  </si>
  <si>
    <t xml:space="preserve">支持：文本、图片、时间、计时等显示 
支持节目边框、区域边框设定，支持自定义边框 
40余种文字特效显示，支持简易动画字 
支持空心字体、描边字体等设置 
支持区域文字背景设置，支持 Excel 表格直接添加 </t>
  </si>
  <si>
    <r>
      <rPr>
        <sz val="10"/>
        <color theme="1"/>
        <rFont val="宋体"/>
        <charset val="134"/>
      </rPr>
      <t>张</t>
    </r>
  </si>
  <si>
    <t>边框</t>
  </si>
  <si>
    <t>国产</t>
  </si>
  <si>
    <t>4590F</t>
  </si>
  <si>
    <t>规格:45mm*90mm
材质:铝合金
材质厚度:1.2mm
颜色:黑色哑光</t>
  </si>
  <si>
    <r>
      <rPr>
        <sz val="10"/>
        <color theme="1"/>
        <rFont val="宋体"/>
        <charset val="134"/>
      </rPr>
      <t>米</t>
    </r>
  </si>
  <si>
    <t>安装背条</t>
  </si>
  <si>
    <t>定制</t>
  </si>
  <si>
    <r>
      <rPr>
        <sz val="9"/>
        <color theme="1"/>
        <rFont val="宋体"/>
        <charset val="134"/>
        <scheme val="minor"/>
      </rPr>
      <t>根据用户方提供的图纸及现场勘测,按设计图进行施工
按照《钢结构施工质量验收规范》GB50205-2001进行制作
设计标准:《钢结构设计规范》GB50017-2003
施工标准:《钢结构施工规范》GB50755-2012
验收规范:《钢结构工程施工质量验收规范》GB 50205          
安装方式：</t>
    </r>
    <r>
      <rPr>
        <sz val="9"/>
        <color rgb="FFFF0000"/>
        <rFont val="宋体"/>
        <charset val="134"/>
        <scheme val="minor"/>
      </rPr>
      <t>壁挂式</t>
    </r>
  </si>
  <si>
    <t>单双色电源</t>
  </si>
  <si>
    <t>思齐</t>
  </si>
  <si>
    <t>A-200W5V</t>
  </si>
  <si>
    <t>工作额定输出电压 V1:+5.0Vdc
额定输出电流范围 0～40A</t>
  </si>
  <si>
    <t>个</t>
  </si>
  <si>
    <t>备品备件</t>
  </si>
  <si>
    <t>P10</t>
  </si>
  <si>
    <t>项</t>
  </si>
  <si>
    <t>防雨防水处理</t>
  </si>
  <si>
    <t>防雨防水处理，质保5年</t>
  </si>
  <si>
    <t>二、选配设备</t>
  </si>
  <si>
    <t>电缆</t>
  </si>
  <si>
    <t>RVV3*2.5</t>
  </si>
  <si>
    <t>用途:LED屏配电柜到屏体背后的线缆
名称:铜芯护套软电缆
线芯材质:无氧纯铜绝缘材料
护套材质:聚氯乙烯PVC，100米/卷</t>
  </si>
  <si>
    <t>米</t>
  </si>
  <si>
    <t>网线</t>
  </si>
  <si>
    <t>CAT5E</t>
  </si>
  <si>
    <t>产品类型:超五类网线
产品适用:1000Base-T
输送距离:100米
传输速率:100Mbps</t>
  </si>
  <si>
    <t>三、施工部分</t>
  </si>
  <si>
    <t>物流/安装/调试/培训</t>
  </si>
  <si>
    <r>
      <rPr>
        <b/>
        <sz val="9"/>
        <rFont val="宋体"/>
        <charset val="134"/>
        <scheme val="minor"/>
      </rPr>
      <t>乙方负责上门安装产品，以及整体设备的调试</t>
    </r>
    <r>
      <rPr>
        <sz val="9"/>
        <color theme="1"/>
        <rFont val="宋体"/>
        <charset val="134"/>
        <scheme val="minor"/>
      </rPr>
      <t xml:space="preserve">
乙方负责为甲方培训出专业的日常操作人员</t>
    </r>
  </si>
  <si>
    <t>单元板20张
电源10个</t>
    <phoneticPr fontId="10" type="noConversion"/>
  </si>
  <si>
    <r>
      <t>P10</t>
    </r>
    <r>
      <rPr>
        <sz val="9"/>
        <rFont val="宋体"/>
        <family val="3"/>
        <charset val="134"/>
      </rPr>
      <t>全户外单红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</si>
</sst>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_);[Red]\(0\)"/>
  </numFmts>
  <fonts count="25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Arial"/>
      <family val="2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Arial"/>
      <family val="2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sz val="10"/>
      <name val="Arial"/>
      <family val="2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0"/>
      <name val="Helv"/>
      <family val="2"/>
    </font>
    <font>
      <sz val="9"/>
      <color rgb="FFFF0000"/>
      <name val="宋体"/>
      <charset val="134"/>
      <scheme val="minor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60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2" fillId="0" borderId="3" xfId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23" fillId="0" borderId="3" xfId="0" applyFont="1" applyBorder="1" applyAlignment="1">
      <alignment vertical="center" wrapText="1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0" borderId="3" xfId="0" applyNumberFormat="1" applyFont="1" applyBorder="1" applyAlignment="1" applyProtection="1">
      <alignment horizontal="left" vertical="center"/>
      <protection hidden="1"/>
    </xf>
    <xf numFmtId="176" fontId="6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76" fontId="9" fillId="0" borderId="4" xfId="0" applyNumberFormat="1" applyFont="1" applyBorder="1" applyAlignment="1" applyProtection="1">
      <alignment horizontal="center" vertical="center" wrapText="1"/>
      <protection locked="0"/>
    </xf>
    <xf numFmtId="176" fontId="9" fillId="0" borderId="5" xfId="0" applyNumberFormat="1" applyFont="1" applyBorder="1" applyAlignment="1" applyProtection="1">
      <alignment horizontal="center" vertical="center" wrapText="1"/>
      <protection locked="0"/>
    </xf>
    <xf numFmtId="176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177" fontId="24" fillId="0" borderId="4" xfId="1" applyNumberFormat="1" applyFont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177" fontId="24" fillId="0" borderId="5" xfId="1" applyNumberFormat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177" fontId="24" fillId="0" borderId="6" xfId="1" applyNumberFormat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</cellXfs>
  <cellStyles count="2">
    <cellStyle name="_ET_STYLE_NoName_00_" xfId="1" xr:uid="{00000000-0005-0000-0000-000031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7" workbookViewId="0">
      <selection activeCell="N4" sqref="N4"/>
    </sheetView>
  </sheetViews>
  <sheetFormatPr defaultColWidth="8.875" defaultRowHeight="20.100000000000001" customHeight="1" x14ac:dyDescent="0.15"/>
  <cols>
    <col min="1" max="1" width="5.875" style="1" customWidth="1"/>
    <col min="2" max="2" width="22.5" style="4" customWidth="1"/>
    <col min="3" max="3" width="8.875" style="5" customWidth="1"/>
    <col min="4" max="4" width="9.875" style="5" customWidth="1"/>
    <col min="5" max="5" width="14.875" style="1" customWidth="1"/>
    <col min="6" max="6" width="15.125" style="1" customWidth="1"/>
    <col min="7" max="7" width="16.5" style="1" customWidth="1"/>
    <col min="8" max="9" width="9.375" style="6" customWidth="1"/>
    <col min="10" max="16384" width="8.875" style="1"/>
  </cols>
  <sheetData>
    <row r="1" spans="1:9" customFormat="1" ht="20.100000000000001" customHeight="1" x14ac:dyDescent="0.15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0.100000000000001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  <c r="I2" s="7" t="s">
        <v>7</v>
      </c>
    </row>
    <row r="3" spans="1:9" ht="20.100000000000001" customHeight="1" x14ac:dyDescent="0.15">
      <c r="A3" s="40" t="s">
        <v>8</v>
      </c>
      <c r="B3" s="40"/>
      <c r="C3" s="40"/>
      <c r="D3" s="40"/>
      <c r="E3" s="40"/>
      <c r="F3" s="40"/>
      <c r="G3" s="40"/>
      <c r="H3" s="41"/>
      <c r="I3" s="40"/>
    </row>
    <row r="4" spans="1:9" ht="135" customHeight="1" x14ac:dyDescent="0.15">
      <c r="A4" s="42">
        <v>1</v>
      </c>
      <c r="B4" s="45" t="s">
        <v>9</v>
      </c>
      <c r="C4" s="54" t="s">
        <v>10</v>
      </c>
      <c r="D4" s="55" t="s">
        <v>52</v>
      </c>
      <c r="E4" s="29" t="s">
        <v>11</v>
      </c>
      <c r="F4" s="25"/>
      <c r="G4" s="25"/>
      <c r="H4" s="48">
        <v>12.5</v>
      </c>
      <c r="I4" s="51" t="s">
        <v>12</v>
      </c>
    </row>
    <row r="5" spans="1:9" ht="20.100000000000001" customHeight="1" x14ac:dyDescent="0.15">
      <c r="A5" s="43"/>
      <c r="B5" s="46"/>
      <c r="C5" s="56"/>
      <c r="D5" s="57"/>
      <c r="E5" s="8" t="s">
        <v>13</v>
      </c>
      <c r="F5" s="9">
        <v>52</v>
      </c>
      <c r="G5" s="9">
        <v>5</v>
      </c>
      <c r="H5" s="49"/>
      <c r="I5" s="52"/>
    </row>
    <row r="6" spans="1:9" ht="20.100000000000001" customHeight="1" x14ac:dyDescent="0.15">
      <c r="A6" s="43"/>
      <c r="B6" s="46"/>
      <c r="C6" s="56"/>
      <c r="D6" s="57"/>
      <c r="E6" s="10" t="s">
        <v>14</v>
      </c>
      <c r="F6" s="11">
        <v>320</v>
      </c>
      <c r="G6" s="11">
        <v>160</v>
      </c>
      <c r="H6" s="49"/>
      <c r="I6" s="52"/>
    </row>
    <row r="7" spans="1:9" ht="20.100000000000001" customHeight="1" x14ac:dyDescent="0.15">
      <c r="A7" s="43"/>
      <c r="B7" s="46"/>
      <c r="C7" s="56"/>
      <c r="D7" s="57"/>
      <c r="E7" s="8" t="s">
        <v>15</v>
      </c>
      <c r="F7" s="11">
        <f>F5*F6+90</f>
        <v>16730</v>
      </c>
      <c r="G7" s="11">
        <v>890</v>
      </c>
      <c r="H7" s="49"/>
      <c r="I7" s="52"/>
    </row>
    <row r="8" spans="1:9" ht="20.100000000000001" customHeight="1" x14ac:dyDescent="0.15">
      <c r="A8" s="44"/>
      <c r="B8" s="47"/>
      <c r="C8" s="58"/>
      <c r="D8" s="59"/>
      <c r="E8" s="10" t="s">
        <v>16</v>
      </c>
      <c r="F8" s="11">
        <f>F5*32</f>
        <v>1664</v>
      </c>
      <c r="G8" s="11">
        <v>80</v>
      </c>
      <c r="H8" s="50"/>
      <c r="I8" s="53"/>
    </row>
    <row r="9" spans="1:9" ht="30" customHeight="1" x14ac:dyDescent="0.15">
      <c r="A9" s="12">
        <v>2</v>
      </c>
      <c r="B9" s="13" t="s">
        <v>17</v>
      </c>
      <c r="C9" s="14" t="s">
        <v>18</v>
      </c>
      <c r="D9" s="15" t="s">
        <v>19</v>
      </c>
      <c r="E9" s="29" t="s">
        <v>20</v>
      </c>
      <c r="F9" s="25"/>
      <c r="G9" s="25"/>
      <c r="H9" s="16">
        <v>1</v>
      </c>
      <c r="I9" s="16" t="s">
        <v>21</v>
      </c>
    </row>
    <row r="10" spans="1:9" ht="30" customHeight="1" x14ac:dyDescent="0.15">
      <c r="A10" s="12">
        <v>3</v>
      </c>
      <c r="B10" s="13" t="s">
        <v>22</v>
      </c>
      <c r="C10" s="14" t="s">
        <v>23</v>
      </c>
      <c r="D10" s="15" t="s">
        <v>24</v>
      </c>
      <c r="E10" s="29" t="s">
        <v>25</v>
      </c>
      <c r="F10" s="25"/>
      <c r="G10" s="25"/>
      <c r="H10" s="17">
        <v>35</v>
      </c>
      <c r="I10" s="16" t="s">
        <v>26</v>
      </c>
    </row>
    <row r="11" spans="1:9" ht="30" customHeight="1" x14ac:dyDescent="0.15">
      <c r="A11" s="12">
        <v>4</v>
      </c>
      <c r="B11" s="13" t="s">
        <v>27</v>
      </c>
      <c r="C11" s="14" t="s">
        <v>23</v>
      </c>
      <c r="D11" s="14" t="s">
        <v>28</v>
      </c>
      <c r="E11" s="29" t="s">
        <v>29</v>
      </c>
      <c r="F11" s="25"/>
      <c r="G11" s="25"/>
      <c r="H11" s="17">
        <f>H4</f>
        <v>12.5</v>
      </c>
      <c r="I11" s="16" t="s">
        <v>12</v>
      </c>
    </row>
    <row r="12" spans="1:9" ht="30" customHeight="1" x14ac:dyDescent="0.15">
      <c r="A12" s="12">
        <v>5</v>
      </c>
      <c r="B12" s="18" t="s">
        <v>30</v>
      </c>
      <c r="C12" s="19" t="s">
        <v>31</v>
      </c>
      <c r="D12" s="18" t="s">
        <v>32</v>
      </c>
      <c r="E12" s="30" t="s">
        <v>33</v>
      </c>
      <c r="F12" s="31"/>
      <c r="G12" s="32"/>
      <c r="H12" s="20">
        <v>24</v>
      </c>
      <c r="I12" s="23" t="s">
        <v>34</v>
      </c>
    </row>
    <row r="13" spans="1:9" s="2" customFormat="1" ht="30" customHeight="1" x14ac:dyDescent="0.15">
      <c r="A13" s="12">
        <v>6</v>
      </c>
      <c r="B13" s="13" t="s">
        <v>35</v>
      </c>
      <c r="C13" s="14" t="s">
        <v>23</v>
      </c>
      <c r="D13" s="14" t="s">
        <v>36</v>
      </c>
      <c r="E13" s="33" t="s">
        <v>51</v>
      </c>
      <c r="F13" s="34"/>
      <c r="G13" s="34"/>
      <c r="H13" s="20">
        <v>1</v>
      </c>
      <c r="I13" s="23" t="s">
        <v>37</v>
      </c>
    </row>
    <row r="14" spans="1:9" s="2" customFormat="1" ht="30" customHeight="1" x14ac:dyDescent="0.15">
      <c r="A14" s="12"/>
      <c r="B14" s="13" t="s">
        <v>38</v>
      </c>
      <c r="C14" s="14" t="s">
        <v>23</v>
      </c>
      <c r="D14" s="14" t="s">
        <v>28</v>
      </c>
      <c r="E14" s="35" t="s">
        <v>39</v>
      </c>
      <c r="F14" s="36"/>
      <c r="G14" s="37"/>
      <c r="H14" s="20">
        <v>1</v>
      </c>
      <c r="I14" s="23" t="s">
        <v>37</v>
      </c>
    </row>
    <row r="15" spans="1:9" customFormat="1" ht="30" customHeight="1" x14ac:dyDescent="0.15">
      <c r="A15" s="26" t="s">
        <v>40</v>
      </c>
      <c r="B15" s="26"/>
      <c r="C15" s="26"/>
      <c r="D15" s="26"/>
      <c r="E15" s="26"/>
      <c r="F15" s="26"/>
      <c r="G15" s="26"/>
      <c r="H15" s="27"/>
      <c r="I15" s="26"/>
    </row>
    <row r="16" spans="1:9" ht="30" customHeight="1" x14ac:dyDescent="0.15">
      <c r="A16" s="12">
        <v>1</v>
      </c>
      <c r="B16" s="13" t="s">
        <v>41</v>
      </c>
      <c r="C16" s="21" t="s">
        <v>23</v>
      </c>
      <c r="D16" s="22" t="s">
        <v>42</v>
      </c>
      <c r="E16" s="24" t="s">
        <v>43</v>
      </c>
      <c r="F16" s="25"/>
      <c r="G16" s="25"/>
      <c r="H16" s="16">
        <v>40</v>
      </c>
      <c r="I16" s="16" t="s">
        <v>44</v>
      </c>
    </row>
    <row r="17" spans="1:9" ht="30" customHeight="1" x14ac:dyDescent="0.15">
      <c r="A17" s="12">
        <v>2</v>
      </c>
      <c r="B17" s="13" t="s">
        <v>45</v>
      </c>
      <c r="C17" s="14" t="s">
        <v>23</v>
      </c>
      <c r="D17" s="15" t="s">
        <v>46</v>
      </c>
      <c r="E17" s="24" t="s">
        <v>47</v>
      </c>
      <c r="F17" s="25"/>
      <c r="G17" s="25"/>
      <c r="H17" s="16">
        <v>50</v>
      </c>
      <c r="I17" s="23" t="s">
        <v>44</v>
      </c>
    </row>
    <row r="18" spans="1:9" s="3" customFormat="1" ht="30" customHeight="1" x14ac:dyDescent="0.15">
      <c r="A18" s="26" t="s">
        <v>48</v>
      </c>
      <c r="B18" s="26"/>
      <c r="C18" s="26"/>
      <c r="D18" s="26"/>
      <c r="E18" s="26"/>
      <c r="F18" s="26"/>
      <c r="G18" s="26"/>
      <c r="H18" s="27"/>
      <c r="I18" s="26"/>
    </row>
    <row r="19" spans="1:9" ht="45.95" customHeight="1" x14ac:dyDescent="0.15">
      <c r="A19" s="12">
        <v>1</v>
      </c>
      <c r="B19" s="13" t="s">
        <v>49</v>
      </c>
      <c r="C19" s="14" t="s">
        <v>23</v>
      </c>
      <c r="D19" s="21" t="s">
        <v>28</v>
      </c>
      <c r="E19" s="28" t="s">
        <v>50</v>
      </c>
      <c r="F19" s="25"/>
      <c r="G19" s="25"/>
      <c r="H19" s="17">
        <f>H4</f>
        <v>12.5</v>
      </c>
      <c r="I19" s="16" t="s">
        <v>12</v>
      </c>
    </row>
  </sheetData>
  <mergeCells count="20">
    <mergeCell ref="A1:I1"/>
    <mergeCell ref="A3:I3"/>
    <mergeCell ref="E4:G4"/>
    <mergeCell ref="E9:G9"/>
    <mergeCell ref="E10:G10"/>
    <mergeCell ref="A4:A8"/>
    <mergeCell ref="B4:B8"/>
    <mergeCell ref="C4:C8"/>
    <mergeCell ref="D4:D8"/>
    <mergeCell ref="H4:H8"/>
    <mergeCell ref="I4:I8"/>
    <mergeCell ref="E11:G11"/>
    <mergeCell ref="E12:G12"/>
    <mergeCell ref="E13:G13"/>
    <mergeCell ref="E14:G14"/>
    <mergeCell ref="A15:I15"/>
    <mergeCell ref="E16:G16"/>
    <mergeCell ref="E17:G17"/>
    <mergeCell ref="A18:I18"/>
    <mergeCell ref="E19:G19"/>
  </mergeCells>
  <phoneticPr fontId="10" type="noConversion"/>
  <dataValidations count="11">
    <dataValidation type="list" allowBlank="1" showInputMessage="1" showErrorMessage="1" sqref="E2:G2" xr:uid="{00000000-0002-0000-0000-000000000000}">
      <formula1>"技术参数"</formula1>
    </dataValidation>
    <dataValidation type="list" allowBlank="1" showInputMessage="1" showErrorMessage="1" sqref="E3" xr:uid="{00000000-0002-0000-0000-000001000000}">
      <formula1>"晨彩技术参数"</formula1>
    </dataValidation>
    <dataValidation type="list" allowBlank="1" showInputMessage="1" showErrorMessage="1" sqref="D4 D6:D8" xr:uid="{00000000-0002-0000-0000-000002000000}">
      <formula1>"SV10全户外单红,P10全户外单红"</formula1>
    </dataValidation>
    <dataValidation type="list" allowBlank="1" showInputMessage="1" showErrorMessage="1" sqref="F6" xr:uid="{00000000-0002-0000-0000-000003000000}">
      <formula1>"192,320,256"</formula1>
    </dataValidation>
    <dataValidation type="list" allowBlank="1" showInputMessage="1" showErrorMessage="1" sqref="G6" xr:uid="{00000000-0002-0000-0000-000004000000}">
      <formula1>"192,160,256,128"</formula1>
    </dataValidation>
    <dataValidation type="list" allowBlank="1" showInputMessage="1" showErrorMessage="1" sqref="D9" xr:uid="{00000000-0002-0000-0000-000005000000}">
      <formula1>"E62,E63,E64,W66"</formula1>
    </dataValidation>
    <dataValidation type="list" allowBlank="1" showInputMessage="1" showErrorMessage="1" sqref="D13" xr:uid="{00000000-0002-0000-0000-000006000000}">
      <formula1>"P10,4.75"</formula1>
    </dataValidation>
    <dataValidation allowBlank="1" showInputMessage="1" showErrorMessage="1" sqref="D15" xr:uid="{00000000-0002-0000-0000-000007000000}"/>
    <dataValidation type="list" allowBlank="1" showInputMessage="1" showErrorMessage="1" sqref="I16" xr:uid="{00000000-0002-0000-0000-000008000000}">
      <formula1>"卷,米"</formula1>
    </dataValidation>
    <dataValidation type="list" allowBlank="1" showInputMessage="1" showErrorMessage="1" sqref="I17" xr:uid="{00000000-0002-0000-0000-000009000000}">
      <formula1>"箱,米"</formula1>
    </dataValidation>
    <dataValidation type="list" allowBlank="1" showInputMessage="1" showErrorMessage="1" sqref="D18" xr:uid="{00000000-0002-0000-0000-00000A000000}">
      <formula1>"SV2,SV2.5,SV3,SV4,SV5"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 a</cp:lastModifiedBy>
  <dcterms:created xsi:type="dcterms:W3CDTF">2025-07-02T10:43:00Z</dcterms:created>
  <dcterms:modified xsi:type="dcterms:W3CDTF">2025-07-04T01:19:43Z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F02B58DED6944249B96FC3FA41C6466A_13</vt:lpwstr>
  </property>
  <property fmtid="{D5CDD505-2E9C-101B-9397-08002B2CF9AE}" pid="3" name="KSOProductBuildVer">
    <vt:lpwstr>2052-12.1.0.21915</vt:lpwstr>
  </property>
</Properties>
</file>