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dministrator\Desktop\维西二中\"/>
    </mc:Choice>
  </mc:AlternateContent>
  <xr:revisionPtr revIDLastSave="0" documentId="13_ncr:1_{107F8F86-CC71-4AD4-8E28-40F512B8853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17" i="1"/>
  <c r="G16" i="1"/>
  <c r="G20" i="1"/>
  <c r="G19" i="1"/>
  <c r="G18" i="1"/>
  <c r="G15" i="1"/>
  <c r="G14" i="1"/>
  <c r="G12" i="1"/>
  <c r="G11" i="1"/>
  <c r="G10" i="1"/>
  <c r="G9" i="1"/>
  <c r="G8" i="1"/>
  <c r="G7" i="1"/>
  <c r="G6" i="1"/>
  <c r="G5" i="1"/>
  <c r="G3" i="1"/>
  <c r="G21" i="1" l="1"/>
</calcChain>
</file>

<file path=xl/sharedStrings.xml><?xml version="1.0" encoding="utf-8"?>
<sst xmlns="http://schemas.openxmlformats.org/spreadsheetml/2006/main" count="82" uniqueCount="68">
  <si>
    <t>维西二中宣传彩屏、学生课桌椅、高低床、保二小电子显示屏采购项目</t>
  </si>
  <si>
    <t>名称</t>
  </si>
  <si>
    <t>数量</t>
  </si>
  <si>
    <t>单位</t>
  </si>
  <si>
    <t>参数</t>
  </si>
  <si>
    <t>单价</t>
  </si>
  <si>
    <t>合计</t>
  </si>
  <si>
    <t>备注</t>
  </si>
  <si>
    <t>序号</t>
    <phoneticPr fontId="3" type="noConversion"/>
  </si>
  <si>
    <t>显示屏</t>
    <phoneticPr fontId="3" type="noConversion"/>
  </si>
  <si>
    <t>平方米</t>
    <phoneticPr fontId="3" type="noConversion"/>
  </si>
  <si>
    <t>二 数据发送系统（1张）
   • 支持完备的数字输入接口，包括 2 路 HDMI2.0、1 路 DP1.2、4 路 HDMI1.3、1 路 VGA、1 路 DVI、2 路 3G-SDI（选配）；
• 最多支持 40 路千兆网口输出；
• 单台最大带载650 万像素点；
• 支持画面缩放；
• 多窗口显示，支持 6 画面布局；
• 支持监视输出画面；
• 支持场景预设；
• 支持 EDID 管理；
• 支持网线和 Type-C 接口调试；
• 支持日程设置
• 支持 U 盘和云端备份数据；
• 支持 U 盘和云端恢复数据；
• 支持授权许可功能；
• 输出网口连接检测显示；</t>
    <phoneticPr fontId="3" type="noConversion"/>
  </si>
  <si>
    <t>数据发送系统</t>
  </si>
  <si>
    <t>张</t>
    <phoneticPr fontId="3" type="noConversion"/>
  </si>
  <si>
    <t>三 数据接收卡（91张）
    1、板载 12 个 HUB75（ 支持 32  扫）的 16P 接口;
2、支持 12 位的 HDMI颜色输入(需九代发送卡配合)；
3、采用 18 位信号处理器,最大支持红绿蓝各 18 位(26 万级)灰度；
4、单卡最大支持 1024X256 像素点；
5、单卡最大支持 24 组 RGB 数据；
6、支持 138 译码，595 串行译码等多种译码方式；
7、支持单卡色度空间变换，色度逐点校正，亮度逐点校正；
8、支持高刷新下同时高灰度的显示效果；
9、支持通用驱动芯片，PWM 绝大部分驱动芯片；
10、支持配置文件回读；
11、支持网线误码测试；
12、符合欧盟 RoHs 标准；
13、符合欧盟 CE-EMC Class B 标准；</t>
    <phoneticPr fontId="3" type="noConversion"/>
  </si>
  <si>
    <t>数据接收卡</t>
    <phoneticPr fontId="3" type="noConversion"/>
  </si>
  <si>
    <t>台</t>
    <phoneticPr fontId="3" type="noConversion"/>
  </si>
  <si>
    <t>四 、网路跳线 （91根）</t>
    <phoneticPr fontId="3" type="noConversion"/>
  </si>
  <si>
    <t xml:space="preserve">网路跳线 </t>
    <phoneticPr fontId="3" type="noConversion"/>
  </si>
  <si>
    <t>根</t>
    <phoneticPr fontId="3" type="noConversion"/>
  </si>
  <si>
    <t>五、专用电源，品牌：创联5v40A  输入电压:220;
输出功率:200W;（420台）
输出电压:5V;
工作效率:85%;
工作温度:0-40℃@100%, -10%@80%, 50℃@60%;
储存环境:-20℃～+85℃,20%～95%RH
散热方式:空气自然对流冷却.</t>
    <phoneticPr fontId="3" type="noConversion"/>
  </si>
  <si>
    <t>六、 屏体钢结构，国产定制，（85.24平方）   钢结构外尺寸：120400X7080mm
设计标准:《钢结构设计规范》GB50017-2003；
施工标准:《钢结构施工规范》GB50755-2012；
验收规范:《钢结构工程施工质量验收规范》GB 50205</t>
    <phoneticPr fontId="3" type="noConversion"/>
  </si>
  <si>
    <t>七、配电柜，国产、定制100KW（1台）</t>
    <phoneticPr fontId="3" type="noConversion"/>
  </si>
  <si>
    <t>八、控制计算机，品牌 Lenovo（1台）
  CPU：Intel 酷睿 I5 7100 3.9G；
内存容量：16GB，DDR4 2400；
硬盘：1TB；
光驱：DVDRW ；
显示器：LED宽屏21.5英寸1080P；
15L机箱
操作系统:WIN7;
质保：全国联保。</t>
    <phoneticPr fontId="3" type="noConversion"/>
  </si>
  <si>
    <t>十、立柱、基坑（国产、定制）   立柱离地高度3500mm，直径1000mm，壁厚15mm，基坑2500*2500*3000</t>
    <phoneticPr fontId="3" type="noConversion"/>
  </si>
  <si>
    <t>十二、  通讯线缆，国产 CAT5E， 产品类型:超五类非蔽屏网线;  
产品适用:1000Base-T;  （1箱）
输送距离:70米;
传输速率:100Mbps;
工作温度:-20-60℃;
包装规格:305米/箱;
带载点数：65万点像素/条</t>
    <phoneticPr fontId="3" type="noConversion"/>
  </si>
  <si>
    <t>十一、主电缆（国产、定制） YJV-4x35+1
用途:LED屏配电柜到屏体背后的线缆;名称:铜芯护套软电缆; 线芯材质:无氧纯铜绝缘材料;护套材质:聚氯乙烯PVC;整卷数量：100米/卷；</t>
    <phoneticPr fontId="3" type="noConversion"/>
  </si>
  <si>
    <t>十四、 合并式功放 KL ,KL600D,  （1台） 600Wx2/8Ω，950Wx2/4Ω频响20-20000HZ(±0.3dB)，灵敏度0.775V or  1.4V，输入阻抗20KΩ，信噪比＞100dB，转换速率 ≥10V/us,总谐波失真（THD） &lt;0.5%,20-20KHZ,保护功能 短路保护，过载保护，过热保护，直流保护，抗干扰，开关保护，静音，压限机器，机器尺寸483*88*390mm：</t>
    <phoneticPr fontId="3" type="noConversion"/>
  </si>
  <si>
    <t xml:space="preserve">十五、音柱KL, KP610, （2只）   单10"全频音箱 低音190磁75芯（铝盆架） 高音：44芯 350W
系统           2分频
频率响应       45Hz-19kHz驱动器        LF:12'x1;HF:1''x1
输入阻抗       8Ohm系统灵敏性     103Db
最大声压       125dB尺寸： W宽*D深*H高：350*380*610mm    </t>
    <phoneticPr fontId="3" type="noConversion"/>
  </si>
  <si>
    <t>学生课桌椅</t>
    <phoneticPr fontId="3" type="noConversion"/>
  </si>
  <si>
    <t>套</t>
    <phoneticPr fontId="3" type="noConversion"/>
  </si>
  <si>
    <t>L2000*W900*H1750mm（±5mm）
1.1 立柱：采用边50*50mm*1.2mm方管制作；床立柱上方开采用铁盖焊严后打磨光滑，美观、安全防止丢入垃圾等；床下开口（脚）采用优质橡胶套，防水、防滑。
1.2 床框横梁：采用40*60*1.2mm方管制作。
1.3 床前护栏：采用25*25方管制作，厚度1.0mm。
1.4 床档头：采用30mm×30mm材料厚度1.0mm的优质方管制作。
1.5 床横撑：采用25mm×25mm，厚度1.0 mm矩管，5根。
1.6 卡式连接件： 倒三角卡口链接，使用时间越长床体越稳固，楼梯卡到上下床中间，无螺丝链接
1.7 爬梯：边管采用30mm×30mm，厚度10mm方管。
1.8 床板：与床位尺寸匹配，采用12mm厚的高低床板。</t>
    <phoneticPr fontId="3" type="noConversion"/>
  </si>
  <si>
    <t>高低床</t>
    <phoneticPr fontId="3" type="noConversion"/>
  </si>
  <si>
    <t xml:space="preserve">餐桌尺寸：2000mm*600mm*750mm高*1450mm总宽桌面不锈钢材质201不锈钢面皮0.5mm内包18mm密度板总厚度2.5公分。支架焊接工艺，激光焊接，表面抛光处理。支架为拆装的，拆装配件是镀锌处理，
凳面:材质塑料圆凳面，直径347mm，凳面下面有一次性工艺成型螺丝眼，眼距140mm*140mm，凳面耐磨，抗摔性好，可翻折。凳腿上面为160mm*160mm连接镀锌托盘。凳腿内塞防滑脚垫，有效保护地面，防滑静音。	1229.9	122990	</t>
    <phoneticPr fontId="3" type="noConversion"/>
  </si>
  <si>
    <t>餐桌</t>
    <phoneticPr fontId="3" type="noConversion"/>
  </si>
  <si>
    <t>保二小12㎡  维二中82㎡</t>
    <phoneticPr fontId="3" type="noConversion"/>
  </si>
  <si>
    <t>九、大屏控制系统软件，（1套）品牌：诺瓦，演播室支持多种视频格式、图片、动画、Office文件、文字、时钟、天气、计时、温湿度、网页、采集卡、摄像头、拷贝窗等；
丰富的媒体属性：包括透明、背景颜色、背景图片、透明度、音量、显示比例、出入场特效、特效速度、文字颜色、炫彩效果、字体、风格等；
页面支持一个或多个窗口；
支持多个窗口个数不同的页面按次数或播放时长切换播放，且切换过程平滑无黑帧；
可设置不同的日期和时间播放不同的节目页；
可实现多台异地显示屏同步播放；</t>
    <phoneticPr fontId="3" type="noConversion"/>
  </si>
  <si>
    <t xml:space="preserve">      一、LED显示屏组件
1、像素间距≤4mm，灯管封装SMD，像素点密度≥62500Dots/㎡，模组尺寸320mm*160mm。                                                                                                                                      2.★套件材料采用聚碳酸酯和玻璃纤维材质，内部使用使用低烟无卤素环保线材（要求提供带有“CNAS、CMA”标识的检测报告复印件并加盖原厂公章）
3.模组拼接相对偏差符合SJ/T 11141-2017标准C级：模组间相对错位值≤0.1mm，平整度P≤0.05mm，像素中心距相对偏差等级JX≤1.1%，水平/垂直相抵错位等级CS≤1.1%
4.像素失控率等级符合SJ/T 11141-2017标准C级：整屏像素失控率PZ≤1×10-6，区域像素失控率PQ≤1×10-6
5.★PCB采用 FR-4材质，灯驱合一，电路及表面处理采用双层板 OSP 工艺，多层印刷电路板支持2层，4层，6层，8层，10层设计。
6.★白场色坐标：x:0.24-0.26，y：0.25-0.27（要求提供带有“CNAS、CMA”标识的检测报告复印件并加盖原厂公章）
7.亮度均匀性及鉴别等级符合SJ/T 11141-2017标准C级：均匀性IGU≤99%，鉴别等级BJ≥20
8.刷新率：支持通过配套软件调节刷新率的设置选项，刷新率≥1920Hz，支持1920Hz-7680Hz，同时支持0-100%无极调节。
9.换帧频率符合SJ/T 11141-2017标准C级：频率50Hz-60
10.★显示屏支持双供电技术，供电要求100-240VAC±10%；产品平米最大功耗≤879W/㎡，平米平均功耗≤293W/㎡（要求提供带有“CNAS、CMA”标识的检测报告复印件并加盖原厂公章）
11.水平视角≥170°，垂直视角≥170°，显示屏最大亮度≥6000cd/㎡，发光点中心距偏差≤1.1%
12.温升符合GB4943.1-2011规定：热平衡后，屏体结构的金属部分的温升应不超过35K，绝缘材料温升应不超过35K。
13.整机阻燃符合GB/T2408-2008，GB/T 5169.16-2008，GB/T4943.1-2011，UL94-2016标准，符合V-1 级标准。
14.色温：白平衡色温6500K±5%（1000-20000K可调）；色温为6500K时，100%，75%，50%，25%四挡电平白场调节色温误差＜180K
15.★抗扰度测试满足GB/T9254.2-2021标准：静电放电、电快速瞬变脉冲群、射频连续波传导、浪涌试验、无线电骚扰传导发射、连续射频电磁场骚扰符合要求。（要求提供带有“CNAS、CMA”标识的检测报告复印件并加盖原厂公章）
16.★屏体设计安全符合依据标准GB 4943.1-2012标准（要求提供带有“CNAS、CMA”标识的检测报告复印件并加盖原厂公章）
17.★湿热测试满足GB/T2423.3-2006标准，湿热负载和恒定湿热试验符合要求（要求提供带有“CNAS、CMA”标识的检测报告复印件并加盖原厂公章）
18.低亮高灰：支持PWM灰阶控制技术提升低灰视觉效果；支持软件实现不同亮度情况下，灰度8-18bit任意设置0-100%亮度时，8-16bits任意灰度设置
19.电源平均效率满足GB20943-2013附录A标准：在室温下，LED显示屏供电电源的功率因数不小于95%，转换效率不小于86%
20.防护等级：防尘防水符合GB/T4208-2017标准，达到IP66。 
21.电气防护：LED显示屏通过过流、断路、短路、过压、欠压、超温、超负荷、断电等测试。</t>
    <phoneticPr fontId="3" type="noConversion"/>
  </si>
  <si>
    <t>品牌型号</t>
    <phoneticPr fontId="3" type="noConversion"/>
  </si>
  <si>
    <t>品牌：蓝普
型号：LE4PO</t>
    <phoneticPr fontId="3" type="noConversion"/>
  </si>
  <si>
    <t>诺瓦</t>
    <phoneticPr fontId="3" type="noConversion"/>
  </si>
  <si>
    <t>诺瓦
V1160</t>
    <phoneticPr fontId="3" type="noConversion"/>
  </si>
  <si>
    <t>诺瓦
DH7512</t>
    <phoneticPr fontId="3" type="noConversion"/>
  </si>
  <si>
    <t>专用电源</t>
    <phoneticPr fontId="3" type="noConversion"/>
  </si>
  <si>
    <t>屏体钢结构</t>
    <phoneticPr fontId="3" type="noConversion"/>
  </si>
  <si>
    <t>配电柜</t>
    <phoneticPr fontId="3" type="noConversion"/>
  </si>
  <si>
    <t>控制计算机</t>
    <phoneticPr fontId="3" type="noConversion"/>
  </si>
  <si>
    <t>大屏控制系统软件</t>
    <phoneticPr fontId="3" type="noConversion"/>
  </si>
  <si>
    <t>立柱、基坑</t>
    <phoneticPr fontId="3" type="noConversion"/>
  </si>
  <si>
    <t>主电缆</t>
    <phoneticPr fontId="3" type="noConversion"/>
  </si>
  <si>
    <t>批</t>
    <phoneticPr fontId="3" type="noConversion"/>
  </si>
  <si>
    <t>通讯线缆</t>
    <phoneticPr fontId="3" type="noConversion"/>
  </si>
  <si>
    <t>箱</t>
    <phoneticPr fontId="3" type="noConversion"/>
  </si>
  <si>
    <t>十三、散热空调，国产、美的/格力， 散热空调，具备断电记忆功能，通电自启动，大1.5P（1台）</t>
    <phoneticPr fontId="3" type="noConversion"/>
  </si>
  <si>
    <t>散热空调</t>
    <phoneticPr fontId="3" type="noConversion"/>
  </si>
  <si>
    <t xml:space="preserve"> 合并式功放</t>
    <phoneticPr fontId="3" type="noConversion"/>
  </si>
  <si>
    <t>音柱</t>
    <phoneticPr fontId="3" type="noConversion"/>
  </si>
  <si>
    <t>只</t>
    <phoneticPr fontId="3" type="noConversion"/>
  </si>
  <si>
    <t>规格尺寸：620*466*760mm（可升降）
1、桌子规格：采用国家30MM一级升降标准，调节区间：760MM*730MM*700MM。上管采用40MM*20MM*1.2MM旦管。下管采用优质冷接50MM*25MM*1.2MM旦管组合而成，不用打磨，外观看不见焊点与焊缝，外表光洁平整，旋扭:采用内六角螺丝方便手动调节课桌高度。着地装有耐磨和消音塑料套，五金部，经开料、焊接、酸洗、磷化、干粉静电喷涂后高温烤制而成，美观大方、经久耐用、书包挂勾采用优质5MM钢拉丝。焊接在两侧、可承重50公斤重，美观实用。
2.桌面+书斗：桌面材质尺寸要求：采用E1级环保密度板（三聚氰胺贴面）经优质PP工程塑料一次性注塑封边，无接头，抗压、耐磨、耐冲击，规格：长600mm*宽400mm*厚18mm，桌面带有连体笔槽长220mm*宽35mm胸前20mm鸭嘴边，符合人体工程学及人性化设计，便于学生阅读，保护视力,桌面与书箱之间用自攻螺丝固定。（外观尺寸偏差范围允许±5mm，材料厚度不允许负偏离）。书斗采用0.8优质冷轧钢板一次拉伸成型，规格：500*300*150mm大容积书斗，满足了不同年级学生书本储存空间.
3、椅子：椅坐背板采用环保塑料一次吹塑而成，椅面规格坐板380mm×370mm×25mm，，靠背：370mm×230mm×25mm，坐板表面有透气孔，带防滑设计，靠背设计有长120mm*40.5mm的扇形形便捷提手和现代科技感弧形线条6道，美观时尚，简约大方。整体造型符合人体工程学，坐靠舒适，四周边缘平整圆滑，美观大方，坚固耐用，采用螺丝升降，升降范围 440mm*420MM*400MM*（按国家标准），上套管采用优质40MM*20MM*1.2MM的旦管，下管采用优质冷接50MM*25MM*1.2MM组合而成。脚下采用消音PP塑料套隔离连接、上下双螺丝固定升降，美观坚固。（尺寸误差±5mm左右）
焊接：焊接平整无漏焊，虚焊，焊接处平整无焊渣，焊接铁件经过打磨、打沙、抛光、除油、除锈等工序后流水线高温喷塑；课桌椅质量及工艺符合国家及行业现行标准.
提供模压板厂家检测报告及授权书，面板甲醛符合国家标准。
★注：以上参数正负不得超过1mm。中标人必须在中标公示后三日内提供课桌椅桌面样品及提供模压板厂家检测报告及授权书，面板甲醛符合国家标准。测试过程中发现虚假应标的行为将取消其中标资格，并提请采购主管部门对该虚假应标公司给与严厉惩罚。</t>
    <phoneticPr fontId="3" type="noConversion"/>
  </si>
  <si>
    <t>安普</t>
    <phoneticPr fontId="3" type="noConversion"/>
  </si>
  <si>
    <t>创联</t>
    <phoneticPr fontId="3" type="noConversion"/>
  </si>
  <si>
    <t>定制</t>
    <phoneticPr fontId="3" type="noConversion"/>
  </si>
  <si>
    <t>紫光</t>
    <phoneticPr fontId="3" type="noConversion"/>
  </si>
  <si>
    <t>昆缆</t>
    <phoneticPr fontId="3" type="noConversion"/>
  </si>
  <si>
    <t>海尔</t>
    <phoneticPr fontId="3" type="noConversion"/>
  </si>
  <si>
    <t>SONEG/声朗</t>
    <phoneticPr fontId="3" type="noConversion"/>
  </si>
  <si>
    <t>均镁  QT-12</t>
  </si>
  <si>
    <t>卓楠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</si>
</sst>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sz val="10.5"/>
      <color rgb="FF000000"/>
      <name val="宋体"/>
      <family val="3"/>
      <charset val="134"/>
    </font>
    <font>
      <sz val="10.5"/>
      <color rgb="FF000000"/>
      <name val="Calibri"/>
      <family val="2"/>
    </font>
    <font>
      <sz val="9"/>
      <name val="等线"/>
      <family val="3"/>
      <charset val="134"/>
      <scheme val="minor"/>
    </font>
    <font>
      <b/>
      <sz val="18"/>
      <color theme="1"/>
      <name val="宋体"/>
      <family val="3"/>
      <charset val="134"/>
    </font>
    <font>
      <b/>
      <sz val="11"/>
      <color theme="1"/>
      <name val="等线"/>
      <family val="3"/>
      <charset val="134"/>
      <scheme val="minor"/>
    </font>
    <font>
      <b/>
      <sz val="10.5"/>
      <color rgb="FF000000"/>
      <name val="宋体"/>
      <family val="3"/>
      <charset val="134"/>
    </font>
    <font>
      <b/>
      <sz val="11"/>
      <color theme="1"/>
      <name val="等线"/>
      <family val="2"/>
      <scheme val="minor"/>
    </font>
    <font>
      <sz val="11"/>
      <color rgb="FFFF0000"/>
      <name val="等线"/>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workbookViewId="0">
      <selection activeCell="I3" sqref="I3"/>
    </sheetView>
  </sheetViews>
  <sheetFormatPr defaultRowHeight="14.25" x14ac:dyDescent="0.2"/>
  <cols>
    <col min="1" max="1" width="6.375" style="1" customWidth="1"/>
    <col min="2" max="2" width="12.75" style="1" customWidth="1"/>
    <col min="3" max="4" width="9" style="1"/>
    <col min="5" max="5" width="63.25" style="1" customWidth="1"/>
    <col min="6" max="6" width="13.625" style="1" customWidth="1"/>
    <col min="7" max="7" width="15.5" style="1" customWidth="1"/>
    <col min="8" max="8" width="14.25" style="1" customWidth="1"/>
    <col min="9" max="9" width="19.875" style="1" customWidth="1"/>
    <col min="10" max="16384" width="9" style="1"/>
  </cols>
  <sheetData>
    <row r="1" spans="1:10" ht="22.5" x14ac:dyDescent="0.2">
      <c r="A1" s="12" t="s">
        <v>0</v>
      </c>
      <c r="B1" s="13"/>
      <c r="C1" s="13"/>
      <c r="D1" s="13"/>
      <c r="E1" s="13"/>
      <c r="F1" s="13"/>
      <c r="G1" s="13"/>
      <c r="H1" s="13"/>
      <c r="I1" s="14"/>
    </row>
    <row r="2" spans="1:10" s="9" customFormat="1" x14ac:dyDescent="0.2">
      <c r="A2" s="7" t="s">
        <v>8</v>
      </c>
      <c r="B2" s="4" t="s">
        <v>1</v>
      </c>
      <c r="C2" s="4" t="s">
        <v>2</v>
      </c>
      <c r="D2" s="4" t="s">
        <v>3</v>
      </c>
      <c r="E2" s="4" t="s">
        <v>4</v>
      </c>
      <c r="F2" s="4" t="s">
        <v>5</v>
      </c>
      <c r="G2" s="4" t="s">
        <v>6</v>
      </c>
      <c r="H2" s="4" t="s">
        <v>7</v>
      </c>
      <c r="I2" s="8" t="s">
        <v>38</v>
      </c>
    </row>
    <row r="3" spans="1:10" ht="409.5" x14ac:dyDescent="0.2">
      <c r="A3" s="5">
        <v>1</v>
      </c>
      <c r="B3" s="5" t="s">
        <v>9</v>
      </c>
      <c r="C3" s="2">
        <v>94</v>
      </c>
      <c r="D3" s="5" t="s">
        <v>10</v>
      </c>
      <c r="E3" s="5" t="s">
        <v>37</v>
      </c>
      <c r="F3" s="5">
        <v>2700</v>
      </c>
      <c r="G3" s="5">
        <f>C3*F3</f>
        <v>253800</v>
      </c>
      <c r="H3" s="5" t="s">
        <v>35</v>
      </c>
      <c r="I3" s="6" t="s">
        <v>39</v>
      </c>
    </row>
    <row r="4" spans="1:10" ht="228" x14ac:dyDescent="0.2">
      <c r="A4" s="6"/>
      <c r="B4" s="6" t="s">
        <v>12</v>
      </c>
      <c r="C4" s="6">
        <v>1</v>
      </c>
      <c r="D4" s="6" t="s">
        <v>16</v>
      </c>
      <c r="E4" s="6" t="s">
        <v>11</v>
      </c>
      <c r="F4" s="6">
        <v>5800</v>
      </c>
      <c r="G4" s="6">
        <v>5800</v>
      </c>
      <c r="I4" s="6" t="s">
        <v>41</v>
      </c>
    </row>
    <row r="5" spans="1:10" ht="199.5" x14ac:dyDescent="0.2">
      <c r="A5" s="6"/>
      <c r="B5" s="6" t="s">
        <v>15</v>
      </c>
      <c r="C5" s="6">
        <v>91</v>
      </c>
      <c r="D5" s="6" t="s">
        <v>13</v>
      </c>
      <c r="E5" s="6" t="s">
        <v>14</v>
      </c>
      <c r="F5" s="6">
        <v>110</v>
      </c>
      <c r="G5" s="6">
        <f>C5*F5</f>
        <v>10010</v>
      </c>
      <c r="H5" s="6"/>
      <c r="I5" s="6" t="s">
        <v>42</v>
      </c>
    </row>
    <row r="6" spans="1:10" x14ac:dyDescent="0.2">
      <c r="A6" s="6"/>
      <c r="B6" s="6" t="s">
        <v>18</v>
      </c>
      <c r="C6" s="6">
        <v>91</v>
      </c>
      <c r="D6" s="6" t="s">
        <v>19</v>
      </c>
      <c r="E6" s="10" t="s">
        <v>17</v>
      </c>
      <c r="F6" s="6">
        <v>8</v>
      </c>
      <c r="G6" s="6">
        <f>F6*C6</f>
        <v>728</v>
      </c>
      <c r="H6" s="6"/>
      <c r="I6" s="6"/>
    </row>
    <row r="7" spans="1:10" ht="99.75" x14ac:dyDescent="0.2">
      <c r="A7" s="6"/>
      <c r="B7" s="6" t="s">
        <v>43</v>
      </c>
      <c r="C7" s="6">
        <v>420</v>
      </c>
      <c r="D7" s="6" t="s">
        <v>16</v>
      </c>
      <c r="E7" s="6" t="s">
        <v>20</v>
      </c>
      <c r="F7" s="6">
        <v>55</v>
      </c>
      <c r="G7" s="6">
        <f>C7*F7</f>
        <v>23100</v>
      </c>
      <c r="H7" s="6"/>
      <c r="I7" s="6" t="s">
        <v>60</v>
      </c>
    </row>
    <row r="8" spans="1:10" ht="71.25" x14ac:dyDescent="0.2">
      <c r="A8" s="6"/>
      <c r="B8" s="6" t="s">
        <v>44</v>
      </c>
      <c r="C8" s="6">
        <v>85.24</v>
      </c>
      <c r="D8" s="6" t="s">
        <v>10</v>
      </c>
      <c r="E8" s="6" t="s">
        <v>21</v>
      </c>
      <c r="F8" s="6">
        <v>1200</v>
      </c>
      <c r="G8" s="6">
        <f>C8*F8</f>
        <v>102288</v>
      </c>
      <c r="H8" s="6"/>
      <c r="I8" s="6" t="s">
        <v>61</v>
      </c>
    </row>
    <row r="9" spans="1:10" x14ac:dyDescent="0.2">
      <c r="A9" s="6"/>
      <c r="B9" s="6" t="s">
        <v>45</v>
      </c>
      <c r="C9" s="6">
        <v>1</v>
      </c>
      <c r="D9" s="6" t="s">
        <v>16</v>
      </c>
      <c r="E9" s="6" t="s">
        <v>22</v>
      </c>
      <c r="F9" s="6">
        <v>25000</v>
      </c>
      <c r="G9" s="6">
        <f>F9</f>
        <v>25000</v>
      </c>
      <c r="H9" s="6"/>
      <c r="I9" s="6" t="s">
        <v>61</v>
      </c>
    </row>
    <row r="10" spans="1:10" ht="128.25" x14ac:dyDescent="0.2">
      <c r="A10" s="6"/>
      <c r="B10" s="6" t="s">
        <v>46</v>
      </c>
      <c r="C10" s="6">
        <v>1</v>
      </c>
      <c r="D10" s="6" t="s">
        <v>16</v>
      </c>
      <c r="E10" s="6" t="s">
        <v>23</v>
      </c>
      <c r="F10" s="6">
        <v>5600</v>
      </c>
      <c r="G10" s="6">
        <f>F10</f>
        <v>5600</v>
      </c>
      <c r="H10" s="6"/>
      <c r="I10" s="6" t="s">
        <v>62</v>
      </c>
    </row>
    <row r="11" spans="1:10" ht="142.5" x14ac:dyDescent="0.2">
      <c r="A11" s="6"/>
      <c r="B11" s="6" t="s">
        <v>47</v>
      </c>
      <c r="C11" s="6">
        <v>1</v>
      </c>
      <c r="D11" s="6" t="s">
        <v>30</v>
      </c>
      <c r="E11" s="6" t="s">
        <v>36</v>
      </c>
      <c r="F11" s="6">
        <v>200</v>
      </c>
      <c r="G11" s="6">
        <f>F11</f>
        <v>200</v>
      </c>
      <c r="H11" s="6"/>
      <c r="I11" s="6" t="s">
        <v>40</v>
      </c>
    </row>
    <row r="12" spans="1:10" ht="28.5" x14ac:dyDescent="0.2">
      <c r="A12" s="6"/>
      <c r="B12" s="6" t="s">
        <v>48</v>
      </c>
      <c r="C12" s="6">
        <v>1</v>
      </c>
      <c r="D12" s="6" t="s">
        <v>30</v>
      </c>
      <c r="E12" s="6" t="s">
        <v>24</v>
      </c>
      <c r="F12" s="6">
        <v>102288</v>
      </c>
      <c r="G12" s="6">
        <f>F12</f>
        <v>102288</v>
      </c>
      <c r="H12" s="6"/>
      <c r="I12" s="6" t="s">
        <v>61</v>
      </c>
    </row>
    <row r="13" spans="1:10" ht="42.75" x14ac:dyDescent="0.2">
      <c r="A13" s="6"/>
      <c r="B13" s="6" t="s">
        <v>49</v>
      </c>
      <c r="C13" s="6">
        <v>1</v>
      </c>
      <c r="D13" s="6" t="s">
        <v>50</v>
      </c>
      <c r="E13" s="6" t="s">
        <v>26</v>
      </c>
      <c r="F13" s="6">
        <v>40000</v>
      </c>
      <c r="G13" s="6">
        <f>F13</f>
        <v>40000</v>
      </c>
      <c r="H13" s="6"/>
      <c r="I13" s="6" t="s">
        <v>63</v>
      </c>
      <c r="J13" s="11"/>
    </row>
    <row r="14" spans="1:10" ht="99.75" x14ac:dyDescent="0.2">
      <c r="A14" s="6"/>
      <c r="B14" s="6" t="s">
        <v>51</v>
      </c>
      <c r="C14" s="6">
        <v>3</v>
      </c>
      <c r="D14" s="6" t="s">
        <v>52</v>
      </c>
      <c r="E14" s="6" t="s">
        <v>25</v>
      </c>
      <c r="F14" s="6">
        <v>650</v>
      </c>
      <c r="G14" s="6">
        <f>F14*C14</f>
        <v>1950</v>
      </c>
      <c r="H14" s="6"/>
      <c r="I14" s="6" t="s">
        <v>59</v>
      </c>
    </row>
    <row r="15" spans="1:10" ht="25.5" x14ac:dyDescent="0.2">
      <c r="A15" s="6"/>
      <c r="B15" s="6" t="s">
        <v>54</v>
      </c>
      <c r="C15" s="6">
        <v>1</v>
      </c>
      <c r="D15" s="6" t="s">
        <v>16</v>
      </c>
      <c r="E15" s="3" t="s">
        <v>53</v>
      </c>
      <c r="F15" s="6">
        <v>4500</v>
      </c>
      <c r="G15" s="6">
        <f>F15</f>
        <v>4500</v>
      </c>
      <c r="H15" s="6"/>
      <c r="I15" s="6" t="s">
        <v>64</v>
      </c>
    </row>
    <row r="16" spans="1:10" ht="71.25" x14ac:dyDescent="0.2">
      <c r="A16" s="6"/>
      <c r="B16" s="6" t="s">
        <v>55</v>
      </c>
      <c r="C16" s="6">
        <v>1</v>
      </c>
      <c r="D16" s="6" t="s">
        <v>16</v>
      </c>
      <c r="E16" s="6" t="s">
        <v>27</v>
      </c>
      <c r="F16" s="6">
        <v>1500</v>
      </c>
      <c r="G16" s="6">
        <f>F16</f>
        <v>1500</v>
      </c>
      <c r="H16" s="6"/>
      <c r="I16" s="6" t="s">
        <v>65</v>
      </c>
      <c r="J16" s="11"/>
    </row>
    <row r="17" spans="1:10" ht="85.5" x14ac:dyDescent="0.2">
      <c r="A17" s="6"/>
      <c r="B17" s="6" t="s">
        <v>56</v>
      </c>
      <c r="C17" s="6">
        <v>2</v>
      </c>
      <c r="D17" s="6" t="s">
        <v>57</v>
      </c>
      <c r="E17" s="6" t="s">
        <v>28</v>
      </c>
      <c r="F17" s="6">
        <v>1400</v>
      </c>
      <c r="G17" s="6">
        <f>C17</f>
        <v>2</v>
      </c>
      <c r="H17" s="6"/>
      <c r="I17" s="6" t="s">
        <v>66</v>
      </c>
      <c r="J17" s="11"/>
    </row>
    <row r="18" spans="1:10" ht="409.5" x14ac:dyDescent="0.2">
      <c r="A18" s="6"/>
      <c r="B18" s="6" t="s">
        <v>29</v>
      </c>
      <c r="C18" s="6">
        <v>200</v>
      </c>
      <c r="D18" s="6" t="s">
        <v>30</v>
      </c>
      <c r="E18" s="6" t="s">
        <v>58</v>
      </c>
      <c r="F18" s="6">
        <v>300</v>
      </c>
      <c r="G18" s="6">
        <f>C18*F18</f>
        <v>60000</v>
      </c>
      <c r="H18" s="6"/>
      <c r="I18" s="6" t="s">
        <v>67</v>
      </c>
    </row>
    <row r="19" spans="1:10" ht="171" x14ac:dyDescent="0.2">
      <c r="A19" s="6"/>
      <c r="B19" s="6" t="s">
        <v>32</v>
      </c>
      <c r="C19" s="6">
        <v>100</v>
      </c>
      <c r="D19" s="6" t="s">
        <v>30</v>
      </c>
      <c r="E19" s="6" t="s">
        <v>31</v>
      </c>
      <c r="F19" s="6">
        <v>650</v>
      </c>
      <c r="G19" s="6">
        <f>C19*F19</f>
        <v>65000</v>
      </c>
      <c r="H19" s="6"/>
      <c r="I19" s="6" t="s">
        <v>67</v>
      </c>
    </row>
    <row r="20" spans="1:10" ht="99.75" x14ac:dyDescent="0.2">
      <c r="A20" s="6"/>
      <c r="B20" s="6" t="s">
        <v>34</v>
      </c>
      <c r="C20" s="6">
        <v>100</v>
      </c>
      <c r="D20" s="6" t="s">
        <v>30</v>
      </c>
      <c r="E20" s="6" t="s">
        <v>33</v>
      </c>
      <c r="F20" s="6">
        <v>900</v>
      </c>
      <c r="G20" s="6">
        <f>F20*C20</f>
        <v>90000</v>
      </c>
      <c r="H20" s="6"/>
      <c r="I20" s="6" t="s">
        <v>67</v>
      </c>
    </row>
    <row r="21" spans="1:10" x14ac:dyDescent="0.2">
      <c r="A21" s="6"/>
      <c r="B21" s="6"/>
      <c r="C21" s="6"/>
      <c r="D21" s="6"/>
      <c r="E21" s="6"/>
      <c r="F21" s="6"/>
      <c r="G21" s="6">
        <f>SUM(G3:G20)</f>
        <v>791766</v>
      </c>
      <c r="H21" s="6"/>
      <c r="I21" s="6"/>
    </row>
    <row r="22" spans="1:10" x14ac:dyDescent="0.2">
      <c r="A22" s="6"/>
      <c r="B22" s="6"/>
      <c r="C22" s="6"/>
      <c r="D22" s="6"/>
      <c r="E22" s="6"/>
      <c r="F22" s="6"/>
      <c r="G22" s="6"/>
      <c r="H22" s="6"/>
      <c r="I22" s="6"/>
    </row>
    <row r="23" spans="1:10" x14ac:dyDescent="0.2">
      <c r="A23" s="6"/>
      <c r="B23" s="6"/>
      <c r="C23" s="6"/>
      <c r="D23" s="6"/>
      <c r="E23" s="6"/>
      <c r="F23" s="6"/>
      <c r="G23" s="6"/>
      <c r="H23" s="6"/>
      <c r="I23" s="6"/>
    </row>
    <row r="24" spans="1:10" x14ac:dyDescent="0.2">
      <c r="A24" s="6"/>
      <c r="B24" s="6"/>
      <c r="C24" s="6"/>
      <c r="D24" s="6"/>
      <c r="E24" s="6"/>
      <c r="F24" s="6"/>
      <c r="G24" s="6"/>
      <c r="H24" s="6"/>
      <c r="I24" s="6"/>
    </row>
    <row r="25" spans="1:10" x14ac:dyDescent="0.2">
      <c r="A25" s="6"/>
      <c r="B25" s="6"/>
      <c r="C25" s="6"/>
      <c r="D25" s="6"/>
      <c r="E25" s="6"/>
      <c r="F25" s="6"/>
      <c r="G25" s="6"/>
      <c r="H25" s="6"/>
      <c r="I25" s="6"/>
    </row>
    <row r="26" spans="1:10" x14ac:dyDescent="0.2">
      <c r="A26" s="6"/>
      <c r="B26" s="6"/>
      <c r="C26" s="6"/>
      <c r="D26" s="6"/>
      <c r="E26" s="6"/>
      <c r="F26" s="6"/>
      <c r="G26" s="6"/>
      <c r="H26" s="6"/>
      <c r="I26" s="6"/>
    </row>
    <row r="27" spans="1:10" x14ac:dyDescent="0.2">
      <c r="A27" s="6"/>
      <c r="B27" s="6"/>
      <c r="C27" s="6"/>
      <c r="D27" s="6"/>
      <c r="E27" s="6"/>
      <c r="F27" s="6"/>
      <c r="G27" s="6"/>
      <c r="H27" s="6"/>
      <c r="I27" s="6"/>
    </row>
    <row r="28" spans="1:10" x14ac:dyDescent="0.2">
      <c r="A28" s="6"/>
      <c r="B28" s="6"/>
      <c r="C28" s="6"/>
      <c r="D28" s="6"/>
      <c r="E28" s="6"/>
      <c r="F28" s="6"/>
      <c r="G28" s="6"/>
      <c r="H28" s="6"/>
      <c r="I28" s="6"/>
    </row>
    <row r="29" spans="1:10" x14ac:dyDescent="0.2">
      <c r="A29" s="6"/>
      <c r="B29" s="6"/>
      <c r="C29" s="6"/>
      <c r="D29" s="6"/>
      <c r="E29" s="6"/>
      <c r="F29" s="6"/>
      <c r="G29" s="6"/>
      <c r="H29" s="6"/>
      <c r="I29" s="6"/>
    </row>
    <row r="30" spans="1:10" x14ac:dyDescent="0.2">
      <c r="A30" s="6"/>
      <c r="B30" s="6"/>
      <c r="C30" s="6"/>
      <c r="D30" s="6"/>
      <c r="E30" s="6"/>
      <c r="F30" s="6"/>
      <c r="G30" s="6"/>
      <c r="H30" s="6"/>
      <c r="I30" s="6"/>
    </row>
    <row r="31" spans="1:10" x14ac:dyDescent="0.2">
      <c r="A31" s="6"/>
      <c r="B31" s="6"/>
      <c r="C31" s="6"/>
      <c r="D31" s="6"/>
      <c r="E31" s="6"/>
      <c r="F31" s="6"/>
      <c r="G31" s="6"/>
      <c r="H31" s="6"/>
      <c r="I31" s="6"/>
    </row>
    <row r="32" spans="1:10" x14ac:dyDescent="0.2">
      <c r="A32" s="6"/>
      <c r="B32" s="6"/>
      <c r="C32" s="6"/>
      <c r="D32" s="6"/>
      <c r="E32" s="6"/>
      <c r="F32" s="6"/>
      <c r="G32" s="6"/>
      <c r="H32" s="6"/>
      <c r="I32" s="6"/>
    </row>
    <row r="33" spans="1:9" x14ac:dyDescent="0.2">
      <c r="A33" s="6"/>
      <c r="B33" s="6"/>
      <c r="C33" s="6"/>
      <c r="D33" s="6"/>
      <c r="E33" s="6"/>
      <c r="F33" s="6"/>
      <c r="G33" s="6"/>
      <c r="H33" s="6"/>
      <c r="I33" s="6"/>
    </row>
    <row r="34" spans="1:9" x14ac:dyDescent="0.2">
      <c r="A34" s="6"/>
      <c r="B34" s="6"/>
      <c r="C34" s="6"/>
      <c r="D34" s="6"/>
      <c r="E34" s="6"/>
      <c r="F34" s="6"/>
      <c r="G34" s="6"/>
      <c r="H34" s="6"/>
      <c r="I34" s="6"/>
    </row>
    <row r="35" spans="1:9" x14ac:dyDescent="0.2">
      <c r="A35" s="6"/>
      <c r="B35" s="6"/>
      <c r="C35" s="6"/>
      <c r="D35" s="6"/>
      <c r="E35" s="6"/>
      <c r="F35" s="6"/>
      <c r="G35" s="6"/>
      <c r="H35" s="6"/>
      <c r="I35" s="6"/>
    </row>
    <row r="36" spans="1:9" x14ac:dyDescent="0.2">
      <c r="A36" s="6"/>
      <c r="B36" s="6"/>
      <c r="C36" s="6"/>
      <c r="D36" s="6"/>
      <c r="E36" s="6"/>
      <c r="F36" s="6"/>
      <c r="G36" s="6"/>
      <c r="H36" s="6"/>
      <c r="I36" s="6"/>
    </row>
    <row r="37" spans="1:9" x14ac:dyDescent="0.2">
      <c r="A37" s="6"/>
      <c r="B37" s="6"/>
      <c r="C37" s="6"/>
      <c r="D37" s="6"/>
      <c r="E37" s="6"/>
      <c r="F37" s="6"/>
      <c r="G37" s="6"/>
      <c r="H37" s="6"/>
      <c r="I37" s="6"/>
    </row>
    <row r="38" spans="1:9" x14ac:dyDescent="0.2">
      <c r="A38" s="6"/>
      <c r="B38" s="6"/>
      <c r="C38" s="6"/>
      <c r="D38" s="6"/>
      <c r="E38" s="6"/>
      <c r="F38" s="6"/>
      <c r="G38" s="6"/>
      <c r="H38" s="6"/>
      <c r="I38" s="6"/>
    </row>
  </sheetData>
  <mergeCells count="1">
    <mergeCell ref="A1:I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A3391</cp:lastModifiedBy>
  <dcterms:created xsi:type="dcterms:W3CDTF">2015-06-05T18:19:34Z</dcterms:created>
  <dcterms:modified xsi:type="dcterms:W3CDTF">2024-07-31T14:26:10Z</dcterms:modified>
</cp:coreProperties>
</file>