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410" windowHeight="9378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<sst xmlns="http://schemas.openxmlformats.org/spreadsheetml/2006/main" count="35" uniqueCount="30">
  <si>
    <t>五华区外国语实验小学教室多媒体设备报价表</t>
  </si>
  <si>
    <t>序号</t>
  </si>
  <si>
    <t>产品名称</t>
  </si>
  <si>
    <t>投标品牌型号</t>
  </si>
  <si>
    <t>技术参数</t>
  </si>
  <si>
    <t>数量</t>
  </si>
  <si>
    <t>单位</t>
  </si>
  <si>
    <t>投标单价</t>
  </si>
  <si>
    <t>投标小计</t>
  </si>
  <si>
    <t>备注</t>
  </si>
  <si>
    <t>交互式触控一体机</t>
  </si>
  <si>
    <t>希沃FG86ED</t>
  </si>
  <si>
    <r>
      <t>一、整体设计</t>
    </r>
    <r>
      <rPr>
        <sz val="8"/>
        <rFont val="宋体"/>
        <charset val="134"/>
        <scheme val="minor"/>
      </rPr>
      <t xml:space="preserve">
1、整机采用一体设计，外部无任何可见内部功能模块连接线，全金属外壳设计，边角采用弧形设计，表面无尖锐边缘或凸起，机身外壳满足GB4943.1-2011标准中的防火要求。整机书写面板采用防眩光全钢化防爆玻璃面板，钢化玻璃表面硬度≥9H，表面应力≥100Mpa,适应学校复杂环境，保障教学安全。
2、整机屏幕采用≥86英寸清液晶显示屏，比例16:9。，分辨率≥3840*2160（4K-XY）。
3、接口至少具备：侧置输入接口具备2路HDMI、1路RS232、1路USB接口；侧置输出接口具备1路音频输出、1路触控USB输出；前置输入接口具备3路USB接口（包含1路Type-C、2路USB）。
4、嵌入式系统版本不低于Android 13，内存≥2GB，存储空间≥8GB。
5、采用红外触控技术，支持Windows系统中进行40点或以上触控，支持在Android系统中进行40点或以上触控。
6、整机具备至少6个前置按键，①开关机（三合一电源按键，同一电源物理按键完成Android系统和Windows系统的开机、节能熄屏、关机操作）、②调出中控菜单（信号源通道切换、护眼、声音调节等功能）、③设备音量加、④设备音量减、⑤护眼（一键启用经典护眼模式）、⑥录屏（一键启动录屏功能，可将屏幕中显示的课件、音频内容与老师人声同时录制）。
7、整机支持5个自定义前置按键，“设置”、“音量-”，“音量+”，“录屏”，“护眼”按键，可通过自定义设置实现前置面板功能按键一键启用任一全局小工具（批注、截屏、计时、降半屏、放大镜、倒数日、日历）、快捷开关（节能模式、纸质护眼模式、经典护眼模式、自动亮度模式）、课堂智能反馈。
8、整机具备有线及无线网络功能，可实现Wi-Fi无线上网连接（Wi-Fi制式支持IEEE 802.11 a/b/g/n/ac/ax；支持版本Wi-Fi6。）、AP无线热点发射和BT蓝牙连接功能（整机支持蓝牙Bluetooth 5.4标准，固件版本号HCI13.0/LMP13.0。）
9、整机Windows通道支持文件传输应用，支持通过扫码、wifi直联、超声三种方式与手机进行握手连接，实现文件传输功能。整机支持发出频率为18kHz-22kHz超声波信号，智能手机通过麦克风接收后，智能手机与整机无需在同一局域网内，可实现配对，一键投屏，用户无需手动输入投屏码或扫码获取投屏码
10、整机具备锁定/解锁功能，支持智能U盘锁功能，整机可设置触摸及按键锁定，锁定后无法随意自由操作，需要使用时插入USB key可解锁。支持十指长按屏幕5秒和遥控器两种方式实现触摸锁定及解锁，触摸锁定时整机无法被触控操作。
11、整机内置专业硬件自检维护工具（非第三方工具），支持对整机内部的板卡及部件模块进行故障检测、系统还原功能。整机关机状态下，通过长按电源键进入设置界面后，可点击屏幕选择故障检测、系统还原功能，系统还原可单独还原PC系统，单独还原整机系统。
12、整机设备自带地震预警软件。支持在地震预警页面中获取位置，可以手动进行位置校准。支持在地震预警页面中选择提醒阈值。支持在地震预警界面中开启和关闭地震预警服务。
</t>
    </r>
    <r>
      <rPr>
        <b/>
        <sz val="8"/>
        <rFont val="宋体"/>
        <charset val="134"/>
        <scheme val="minor"/>
      </rPr>
      <t>二、显示参数</t>
    </r>
    <r>
      <rPr>
        <sz val="8"/>
        <rFont val="宋体"/>
        <charset val="134"/>
        <scheme val="minor"/>
      </rPr>
      <t xml:space="preserve">
1、整机色域覆盖率（NTSC）≥72%，灰度等级≥256级。支持色彩空间可选，包含标准模式和sRGB模式，在sRGB模式下可做到高色准△E≤1。
2、整机采用硬件低蓝光背光技术，在源头减少有害蓝光波段能量，蓝光占比（有害蓝光415～455nm能量综合）/（整体蓝光400～500能量综合）＜50%，低蓝光保护显示不偏色、不泛黄。
3、通过由中国标准化研究院制定的视觉舒适度（VICO）体系认证，并达到视觉舒适度A +级或以上标准。
4、整机全通道支持纸质护眼模式，可实现画面纹理的实时调整；支持纸质纹理：牛皮纸、素描纸、宣纸、水彩纸、水纹纸；支持透明度调节；支持色温调节。
</t>
    </r>
    <r>
      <rPr>
        <b/>
        <sz val="8"/>
        <rFont val="宋体"/>
        <charset val="134"/>
        <scheme val="minor"/>
      </rPr>
      <t>三、音频及摄像头参数</t>
    </r>
    <r>
      <rPr>
        <sz val="8"/>
        <rFont val="宋体"/>
        <charset val="134"/>
        <scheme val="minor"/>
      </rPr>
      <t xml:space="preserve">
1、整机内置2.2声道扬声器，位于设备上边框，顶置朝前发声，前朝向10W高音扬声器2个，上朝向20W中低音扬声器2个，额定总功率60W。
2、整机内置非独立外扩展的8阵列麦克风，拾音角度≥180°，可用于对教室环境音频进行采集，拾音距离≥12m；无需外接线材连接，无任何可见外接线材及模块化拼接痕迹，未占用整机设备端口。
3、整机上边框内置非独立式摄像头，采用一体化集成设计，摄像头数量≥4个，像素值均大于800 万；内置非独立式广角高清摄像头，视场角≥142度且水平视场角≥121度，支持输出4:3、16:9比例的图片和视频；在清晰度为2592 x 1944分辨率下，支持30帧的视频输出；在距离整机1.7米情况下，且拍摄范围可以覆盖摄像头垂直法线左右距离大于等于4米，并且可以整机支持距离摄像头位置≥10米距离的AI识别人脸。；整机摄像头支持人脸识别、快速点人数、随机抽人；识别所有学生，显示标记，然后随机抽选，同时显示标记不少于60人。
4、整机摄像头支持环境色温判断，根据环境调节合适的显示图像效果。
5、整机上边框内置非独立式摄像头，视场角≥141度且水平视场角≥139度，可拍摄≥1600万像素的照片，支持输出8192×2048分辨率的照片和视频，支持画面畸变矫正功能 。
6、整机支持上边框内置非独立摄像头模组，同时输出至少 3 路视频流，同时支持课堂远程巡课、课堂教学数据采集、本地画面预览（拍照或视频录制）。
</t>
    </r>
    <r>
      <rPr>
        <b/>
        <sz val="8"/>
        <rFont val="宋体"/>
        <charset val="134"/>
        <scheme val="minor"/>
      </rPr>
      <t>四、主要功能参数</t>
    </r>
    <r>
      <rPr>
        <sz val="8"/>
        <rFont val="宋体"/>
        <charset val="134"/>
        <scheme val="minor"/>
      </rPr>
      <t xml:space="preserve">
1、无PC状态下，嵌入式系统内置互动白板支持十笔书写及手掌擦除（手掌擦除面积根据手掌与屏幕的接触面大小自动调整），白板书写内容可以PDF、IWB和SVG格式导出。支持10种以上平面图形工具。支持8种以上立体图形工具。
2、整机内置全通道侧边栏快捷菜单，实时显示天气情况、日期、小工具、快捷设置、应用软件、亮度/音量调节、教室物联入口等，在任意显示通道下均可通过侧边栏一键进入该触摸菜单。（当配有PC模块时，还具有快捷应用入口的显示和快捷切换）
3、整机设备开机启动后，自动进入教学桌面，支持账号登录、退出，自动获取个人云端教学课件列表、并可进入校本资源库。
4、整机具备智能手势识别功能，在任意信号源通道下均可识别五指上、下、左、右方向手势，五指画O、画~、左右晃动、缩/放方向手势滑动并调用相应功能。支持将各手势滑动方向自定义设置为无操作、熄屏、批注、桌面、半屏模式。
5、整机支持提笔书写，在Windows系统下可实现无需点击任意功能入口，当检测到红外笔笔尖接触屏幕时，自动进入书写模式。
6、整机支持手笔分离，通过提笔即写唤醒批注功能后，可进行手笔分离功能，使用笔正常书写，使用手指可以操作应用，进行点击操作。
</t>
    </r>
    <r>
      <rPr>
        <b/>
        <sz val="8"/>
        <rFont val="宋体"/>
        <charset val="134"/>
        <scheme val="minor"/>
      </rPr>
      <t>五、内置PC模块（OPS）参数</t>
    </r>
    <r>
      <rPr>
        <sz val="8"/>
        <rFont val="宋体"/>
        <charset val="134"/>
        <scheme val="minor"/>
      </rPr>
      <t xml:space="preserve">
1、搭载Intel 12代酷睿系列 i5 CPU 或以上配置
2、内存：16G DDR4笔记本内存或以上配置。
3、硬盘：512GB或以上SSD固态硬盘。
4、PC模块可抽拉式插入整机，可实现无单独接线的插拔。采用按压式卡扣，无需工具就可快速拆卸电脑模块。
5、和整机的连接采用万兆级接口，传输速率≥10Gbps，接口针脚数≤40pin，尺寸≤28.1mm*5.3mm。
6、具有标准PC防盗锁孔。PC模块支持不断电情况下热插拔，以便快速维护或替换模块。</t>
    </r>
  </si>
  <si>
    <t>套</t>
  </si>
  <si>
    <t>组合式绿板</t>
  </si>
  <si>
    <t>希沃SW86A</t>
  </si>
  <si>
    <t>1.结构：双层结构，内层为两块固定书写板左右各一块，中间预留放置电子产品空间，外层为两块滑动书写板，开闭自如确保一体机的安全管理，支持电子产品居中放置。
2.尺寸：长度≥4000mm，高度可根据所配电子产品适当调整，确保与电子产品的有效配套
3.内板：正面左右两侧无边框设计，上下边框正面高度不超8mm，最大限度的增大书写面。
4.板面：采用金属烤漆书写板面，亚光、墨绿色，教学书写板板面涂膜附着力1000g负载下涂层划不破，光泽度≤12光泽单位，没有因黑板本身原因产生的眩光，书写流畅字迹清晰、色彩协调可视效果佳，有效的缓解学生视觉疲劳；板面表面附有一层透明保护膜，符合GB28231-2011《书写板安全卫生要求》。
5.背板：采用优质镀锌钢板，机械化流水线一次成型
6.衬板：选用高强度、吸音、防潮、阻燃聚苯乙烯板
7.边框：采用高强度香槟色电泳铝合金型材，性能符合GB/T 5237.3标准，横框规格≥57mm×78mm，立框规格≥29mm×100mm。轨道上置隐藏式滑动系统，杜绝灰尘及杂物进入，结构性解决滑动受灰尘影响的问题。配有宽度≥30mm的多用槽，多用槽与滑动系统分离，与边框一次模具成形，可放置书写笔、教鞭等教具，不影响滑动板滑动，也可用于灰尘集中处理。
8.包角：边框四周采用ABS包角包裹，无尖锐角</t>
  </si>
  <si>
    <t>壁挂式实物展台</t>
  </si>
  <si>
    <t>希沃SC13</t>
  </si>
  <si>
    <t>1、壁挂式安装，无锐角无利边设计，托板采用单板结构，托板平整无接缝，且托板及挂墙部分具有金属加强 ，展开后托板尺寸≥A4面积，托板可承重≥3kg ，托板可收起，采用磁吸吸附式机构 。
2、采用一体式非活动悬臂设计，打开托板一个动作即可启动展台，实现画面拍摄和数据传输。
3、支持视频矫正功能，拍摄输出实时画面无梯形畸变，展台主体区画面为标准矩形效果。 
4、采用USB接口，单根USB线实现供电、高清数据传输需求。展台背面支持数据线缠绕设计，可防止数据线松动脱落，并支持左右下三个方向出线。
5、摄像头可拍摄不少于1300万像素数的照片，摄像头支持自动对焦，可拍摄A4画幅，显示视频输出像素最大可支持3120×4208像素数 。
6、支持实时降噪功能，可开关控制。
7、支持通过双击屏幕画面任意位置，即时改变对焦位置,可对立体物体的局部进行对焦。
8、展展台按键采用触摸按键，可实现灯光调节、拍照截图、画面缩小、画面放大功能，同时也支持在展台软件上进行同样的操作。
9、支持3档LED补光，可进行亮度补充。</t>
  </si>
  <si>
    <t>多媒体讲桌</t>
  </si>
  <si>
    <t>希沃TSD01Y</t>
  </si>
  <si>
    <t xml:space="preserve">1、整体设计符合人机工程学，讲台整体精致美观；
2、整机安装后尺寸（长×宽×高）：1100×550×1030 ±5mm；
3、机柜安装后尺寸（长×宽×高）：965mm×505mm×600mm±5mm；
4、工作温度：0℃~40℃；
5、工作湿度：10%~90%RH；
6、存储温度：-20℃~60℃；
7、存储湿度：10%~90%RH；
8、工作高度：5000米以下；
9、讲台上体留有储物抽屉，抽拉式开关方式，可放置教学工具；
10、全部的加工件均采用模具成型，先进的工装夹具、配合全自动焊接工艺，保障尺寸精度及各部件一致性。
</t>
  </si>
  <si>
    <t>后绿板</t>
  </si>
  <si>
    <t>蓝贝思特 LB-P15</t>
  </si>
  <si>
    <t xml:space="preserve">1.颜色：墨绿色尺寸：4000mm×1215mm。
2.板面：采用金属烤漆书写板面，亚光、墨绿色，厚度≥0.3mm，光泽度≤12光泽单位，没有因黑板本身原因产生的眩光，书写流畅字迹清晰、色彩协调可视效果佳，有效的缓解学生视觉疲劳；板面表面附有一层透明保护膜，符合GB28231-2011《书写板安全卫生要求》。
3.衬板：选用高强度、吸音、防潮、阻燃聚苯乙烯板，厚度≥14mm。
4.背板：采用优质镀锌钢板，厚度≥0.2mm，机械化流水线一次成型，设有凹槽加强筋，增加板体强度。
5.覆板：采用环保型双组份聚氨酯胶水，自动化流水线覆板作业，确保粘接牢固板面平整，甲醛释放量≤0.025mg/L，符合GB 28231-2011《书写板安全卫生要求》。
6.边框：采用高强度香槟色电泳铝合金型材，规格36㎜×20㎜，型腔结构，增加板体挺度，教学板面采用槽内镶嵌、全包式结构。
7.包角：采用高强度、抗老化ABS工程塑料注塑成型。≥R15的圆角，无尖角毛刺。
8.安装：配装自制L形钢制安装件，隐形安装、没有外露的挂接件，符合GB 21027-2007《学生用品的安全通用要求》。
</t>
  </si>
  <si>
    <t>线材</t>
  </si>
  <si>
    <t>国优定制</t>
  </si>
  <si>
    <t>配置电源插板、高清线、USB线等方便教师开展教学</t>
  </si>
  <si>
    <t>投标合计（元）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</si>
</sst>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-804]&quot;厨&quot;&quot;房&quot;&quot;设&quot;&quot;备&quot;&quot;总&quot;&quot;额&quot;&quot;为&quot;&quot;人&quot;&quot;民&quot;&quot;币&quot;&quot;:&quot;General&quot;元&quot;&quot;整&quot;&quot;。&quot;"/>
    <numFmt numFmtId="178" formatCode="0.00_ "/>
  </numFmts>
  <fonts count="26">
    <font>
      <sz val="11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9"/>
      <name val="宋体"/>
      <charset val="134"/>
      <scheme val="minor"/>
    </font>
    <font>
      <sz val="8"/>
      <name val="宋体"/>
      <charset val="134"/>
      <scheme val="minor"/>
    </font>
    <font>
      <b/>
      <sz val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6" fontId="0" fillId="0" borderId="0"/>
    <xf numFmtId="177" fontId="25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 applyProtection="1">
      <protection locked="0"/>
    </xf>
    <xf numFmtId="0" fontId="0" fillId="0" borderId="0" xfId="0" applyFill="1" applyAlignment="1">
      <alignment horizontal="center"/>
    </xf>
    <xf numFmtId="178" fontId="0" fillId="0" borderId="0" xfId="0" applyNumberFormat="1" applyFill="1" applyAlignment="1"/>
    <xf numFmtId="0" fontId="1" fillId="0" borderId="0" xfId="49" applyNumberFormat="1" applyFont="1" applyBorder="1" applyAlignment="1">
      <alignment horizontal="center" vertical="center" wrapText="1"/>
    </xf>
    <xf numFmtId="178" fontId="1" fillId="0" borderId="0" xfId="49" applyNumberFormat="1" applyFont="1" applyBorder="1" applyAlignment="1">
      <alignment horizontal="center" vertical="center" wrapText="1"/>
    </xf>
    <xf numFmtId="0" fontId="2" fillId="0" borderId="1" xfId="49" applyNumberFormat="1" applyFont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 wrapText="1"/>
    </xf>
    <xf numFmtId="178" fontId="2" fillId="0" borderId="1" xfId="49" applyNumberFormat="1" applyFont="1" applyBorder="1" applyAlignment="1">
      <alignment horizontal="center" vertical="center"/>
    </xf>
    <xf numFmtId="0" fontId="3" fillId="0" borderId="1" xfId="50" applyNumberFormat="1" applyFont="1" applyBorder="1" applyAlignment="1" applyProtection="1">
      <alignment horizontal="center" vertical="center" wrapText="1"/>
      <protection locked="0"/>
    </xf>
    <xf numFmtId="0" fontId="4" fillId="0" borderId="1" xfId="50" applyNumberFormat="1" applyFont="1" applyBorder="1" applyAlignment="1" applyProtection="1">
      <alignment horizontal="left" vertical="center" wrapText="1"/>
      <protection locked="0"/>
    </xf>
    <xf numFmtId="178" fontId="3" fillId="0" borderId="1" xfId="50" applyNumberFormat="1" applyFont="1" applyBorder="1" applyAlignment="1" applyProtection="1">
      <alignment horizontal="center" vertical="center" wrapText="1"/>
      <protection locked="0"/>
    </xf>
    <xf numFmtId="0" fontId="3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Border="1" applyAlignment="1">
      <alignment horizontal="left" vertical="center" wrapText="1"/>
    </xf>
    <xf numFmtId="178" fontId="3" fillId="0" borderId="1" xfId="50" applyNumberFormat="1" applyFont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2" xfId="50" applyNumberFormat="1" applyFont="1" applyBorder="1" applyAlignment="1">
      <alignment horizontal="center" vertical="center" wrapText="1"/>
    </xf>
    <xf numFmtId="0" fontId="3" fillId="0" borderId="3" xfId="50" applyNumberFormat="1" applyFont="1" applyBorder="1" applyAlignment="1">
      <alignment horizontal="center" vertical="center" wrapText="1"/>
    </xf>
    <xf numFmtId="0" fontId="3" fillId="0" borderId="4" xfId="50" applyNumberFormat="1" applyFont="1" applyBorder="1" applyAlignment="1">
      <alignment horizontal="center" vertical="center" wrapText="1"/>
    </xf>
    <xf numFmtId="178" fontId="3" fillId="0" borderId="1" xfId="50" applyNumberFormat="1" applyFont="1" applyBorder="1" applyAlignment="1">
      <alignment horizontal="left" vertical="center" wrapText="1"/>
    </xf>
    <xf numFmtId="0" fontId="3" fillId="0" borderId="5" xfId="50" applyNumberFormat="1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protection locked="0"/>
    </xf>
    <xf numFmtId="0" fontId="3" fillId="0" borderId="6" xfId="50" applyNumberFormat="1" applyFont="1" applyBorder="1" applyAlignment="1">
      <alignment horizontal="center" vertical="center" wrapText="1"/>
    </xf>
    <xf numFmtId="0" fontId="3" fillId="0" borderId="7" xfId="5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3 2 2 2 2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zoomScale="85" zoomScaleNormal="85" workbookViewId="0">
      <selection activeCell="L7" sqref="L7"/>
    </sheetView>
  </sheetViews>
  <sheetFormatPr defaultColWidth="9" defaultRowHeight="20" customHeight="1"/>
  <cols>
    <col min="1" max="1" width="4.96330275229358" style="1" customWidth="1"/>
    <col min="2" max="2" width="14.3669724770642" style="4" customWidth="1"/>
    <col min="3" max="3" width="12.7981651376147" style="4" customWidth="1"/>
    <col min="4" max="4" width="94.2935779816514" style="1" customWidth="1"/>
    <col min="5" max="5" width="5.22018348623853" style="1" customWidth="1"/>
    <col min="6" max="6" width="5.08256880733945" style="1" customWidth="1"/>
    <col min="7" max="7" width="9.53211009174312" style="5" customWidth="1"/>
    <col min="8" max="8" width="9.44954128440367" style="5" customWidth="1"/>
    <col min="9" max="9" width="6" style="1" customWidth="1"/>
    <col min="10" max="10" width="9" style="1"/>
    <col min="11" max="11" width="19.7155963302752" style="1" customWidth="1"/>
    <col min="12" max="16384" width="9" style="1"/>
  </cols>
  <sheetData>
    <row r="1" s="1" customFormat="1" customHeight="1" spans="1:9">
      <c r="A1" s="6" t="s">
        <v>0</v>
      </c>
      <c r="B1" s="6"/>
      <c r="C1" s="6"/>
      <c r="D1" s="6"/>
      <c r="E1" s="6"/>
      <c r="F1" s="6"/>
      <c r="G1" s="7"/>
      <c r="H1" s="7"/>
      <c r="I1" s="6"/>
    </row>
    <row r="2" s="2" customFormat="1" ht="27" customHeight="1" spans="1:9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0" t="s">
        <v>8</v>
      </c>
      <c r="I2" s="8" t="s">
        <v>9</v>
      </c>
    </row>
    <row r="3" s="3" customFormat="1" ht="50" customHeight="1" spans="1:11">
      <c r="A3" s="11">
        <v>1</v>
      </c>
      <c r="B3" s="11" t="s">
        <v>10</v>
      </c>
      <c r="C3" s="11" t="s">
        <v>11</v>
      </c>
      <c r="D3" s="12" t="s">
        <v>12</v>
      </c>
      <c r="E3" s="11">
        <v>8</v>
      </c>
      <c r="F3" s="11" t="s">
        <v>13</v>
      </c>
      <c r="G3" s="13">
        <v>12000</v>
      </c>
      <c r="H3" s="13">
        <f t="shared" ref="H3:H8" si="0">E3*G3</f>
        <v>96000</v>
      </c>
      <c r="I3" s="22"/>
      <c r="J3" s="23"/>
      <c r="K3" s="24"/>
    </row>
    <row r="4" s="1" customFormat="1" ht="50" customHeight="1" spans="1:9">
      <c r="A4" s="14">
        <v>2</v>
      </c>
      <c r="B4" s="14" t="s">
        <v>14</v>
      </c>
      <c r="C4" s="11" t="s">
        <v>15</v>
      </c>
      <c r="D4" s="15" t="s">
        <v>16</v>
      </c>
      <c r="E4" s="14">
        <v>8</v>
      </c>
      <c r="F4" s="14" t="s">
        <v>13</v>
      </c>
      <c r="G4" s="16">
        <v>800</v>
      </c>
      <c r="H4" s="13">
        <f t="shared" si="0"/>
        <v>6400</v>
      </c>
      <c r="I4" s="25"/>
    </row>
    <row r="5" s="1" customFormat="1" ht="50" customHeight="1" spans="1:9">
      <c r="A5" s="11">
        <v>3</v>
      </c>
      <c r="B5" s="14" t="s">
        <v>17</v>
      </c>
      <c r="C5" s="14" t="s">
        <v>18</v>
      </c>
      <c r="D5" s="15" t="s">
        <v>19</v>
      </c>
      <c r="E5" s="14">
        <v>8</v>
      </c>
      <c r="F5" s="14" t="s">
        <v>13</v>
      </c>
      <c r="G5" s="16">
        <v>600</v>
      </c>
      <c r="H5" s="13">
        <f t="shared" si="0"/>
        <v>4800</v>
      </c>
      <c r="I5" s="25"/>
    </row>
    <row r="6" s="1" customFormat="1" ht="50" customHeight="1" spans="1:9">
      <c r="A6" s="14">
        <v>4</v>
      </c>
      <c r="B6" s="14" t="s">
        <v>20</v>
      </c>
      <c r="C6" s="14" t="s">
        <v>21</v>
      </c>
      <c r="D6" s="15" t="s">
        <v>22</v>
      </c>
      <c r="E6" s="14">
        <v>8</v>
      </c>
      <c r="F6" s="14" t="s">
        <v>13</v>
      </c>
      <c r="G6" s="16">
        <v>900</v>
      </c>
      <c r="H6" s="13">
        <f t="shared" si="0"/>
        <v>7200</v>
      </c>
      <c r="I6" s="25"/>
    </row>
    <row r="7" s="1" customFormat="1" ht="50" customHeight="1" spans="1:9">
      <c r="A7" s="11">
        <v>5</v>
      </c>
      <c r="B7" s="14" t="s">
        <v>23</v>
      </c>
      <c r="C7" s="14" t="s">
        <v>24</v>
      </c>
      <c r="D7" s="15" t="s">
        <v>25</v>
      </c>
      <c r="E7" s="14">
        <v>8</v>
      </c>
      <c r="F7" s="14" t="s">
        <v>13</v>
      </c>
      <c r="G7" s="16">
        <v>500</v>
      </c>
      <c r="H7" s="13">
        <f t="shared" si="0"/>
        <v>4000</v>
      </c>
      <c r="I7" s="25"/>
    </row>
    <row r="8" s="1" customFormat="1" ht="50" customHeight="1" spans="1:9">
      <c r="A8" s="14">
        <v>6</v>
      </c>
      <c r="B8" s="17" t="s">
        <v>26</v>
      </c>
      <c r="C8" s="17" t="s">
        <v>27</v>
      </c>
      <c r="D8" s="15" t="s">
        <v>28</v>
      </c>
      <c r="E8" s="14">
        <v>8</v>
      </c>
      <c r="F8" s="14" t="s">
        <v>13</v>
      </c>
      <c r="G8" s="16">
        <v>400</v>
      </c>
      <c r="H8" s="13">
        <f t="shared" si="0"/>
        <v>3200</v>
      </c>
      <c r="I8" s="26"/>
    </row>
    <row r="9" s="1" customFormat="1" customHeight="1" spans="1:9">
      <c r="A9" s="18" t="s">
        <v>29</v>
      </c>
      <c r="B9" s="19"/>
      <c r="C9" s="19"/>
      <c r="D9" s="20"/>
      <c r="E9" s="15"/>
      <c r="F9" s="15"/>
      <c r="G9" s="21"/>
      <c r="H9" s="16">
        <f>SUM(H3:H8)</f>
        <v>121600</v>
      </c>
      <c r="I9" s="15"/>
    </row>
  </sheetData>
  <mergeCells count="3">
    <mergeCell ref="A1:I1"/>
    <mergeCell ref="A9:D9"/>
    <mergeCell ref="I3:I8"/>
  </mergeCells>
  <pageMargins left="0.156944444444444" right="0.156944444444444" top="1" bottom="0.314583333333333" header="0.5" footer="0.5"/>
  <pageSetup paperSize="9" scale="7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王娟</cp:lastModifiedBy>
  <dcterms:created xsi:type="dcterms:W3CDTF">2025-06-07T06:14:00Z</dcterms:created>
  <dcterms:modified xsi:type="dcterms:W3CDTF">2025-07-14T14:59:51Z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53270609899141BABF2B51023FA4C935_13</vt:lpwstr>
  </property>
  <property fmtid="{D5CDD505-2E9C-101B-9397-08002B2CF9AE}" pid="3" name="KSOProductBuildVer">
    <vt:lpwstr>2052-12.1.0.21915</vt:lpwstr>
  </property>
</Properties>
</file>