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830"/>
  <workbookPr/>
  <mc:AlternateContent xmlns:mc="http://schemas.openxmlformats.org/markup-compatibility/2006">
    <mc:Choice Requires="x15">
      <x15ac:absPath xmlns:x15ac="http://schemas.microsoft.com/office/spreadsheetml/2010/11/ac" url="E:\秀工作 资料\政采云\报价\文正2024  政采云\德钦县第二人民医院\"/>
    </mc:Choice>
  </mc:AlternateContent>
  <xr:revisionPtr revIDLastSave="0" documentId="13_ncr:1_{AE6B6820-E41F-49C3-8206-00EF2CDF41A1}" xr6:coauthVersionLast="47" xr6:coauthVersionMax="47" xr10:uidLastSave="{00000000-0000-0000-0000-000000000000}"/>
  <bookViews>
    <workbookView xWindow="28680" yWindow="-120" windowWidth="16440" windowHeight="28320" xr2:uid="{00000000-000D-0000-FFFF-FFFF00000000}"/>
  </bookViews>
  <sheets>
    <sheet name="Sheet1" sheetId="1" r:id="rId1"/>
    <sheet name="Sheet2" sheetId="2" r:id="rId2"/>
    <sheet name="Sheet3" sheetId="3" r:id="rId3"/>
  </sheets>
  <calcPr calcId="191029"/>
</workbook>
</file>

<file path=xl/calcChain.xml><?xml version="1.0" encoding="utf-8"?>
<calcChain xmlns="http://schemas.openxmlformats.org/spreadsheetml/2006/main">
  <c r="J7" i="1" l="1"/>
  <c r="J4" i="1"/>
  <c r="J5" i="1"/>
  <c r="J6" i="1"/>
  <c r="J3" i="1"/>
</calcChain>
</file>

<file path=xl/sharedStrings.xml><?xml version="1.0" encoding="utf-8"?>
<sst xmlns="http://schemas.openxmlformats.org/spreadsheetml/2006/main" count="39" uniqueCount="35">
  <si>
    <t>序号</t>
  </si>
  <si>
    <t>产品</t>
  </si>
  <si>
    <t>品牌</t>
  </si>
  <si>
    <t>型号规格</t>
  </si>
  <si>
    <t>参数要求</t>
  </si>
  <si>
    <t>投标参数</t>
  </si>
  <si>
    <t>单位</t>
  </si>
  <si>
    <t>数量</t>
  </si>
  <si>
    <t>单价</t>
  </si>
  <si>
    <t>金额</t>
  </si>
  <si>
    <t>台</t>
  </si>
  <si>
    <t xml:space="preserve">云南文正科技有限公司报价  </t>
    <phoneticPr fontId="3" type="noConversion"/>
  </si>
  <si>
    <t>分体机台式机工作站</t>
    <phoneticPr fontId="3" type="noConversion"/>
  </si>
  <si>
    <t>国产品牌商用电脑；                                                                                                                                ★处理器：≥Intel i5-13500 2.5GHz主频，十四核心，二十线程，24M缓存，
★芯片组：Intel B760及以上芯片组
内存：16G DDR5 5600MHz内存；提供双内存槽位；
★硬盘：主板自带M.2 PCIe SSD Gen4插槽，搭配512G M.2 NVME固态硬盘，
显卡：集成显卡
★声卡：集成声卡，标配5个音频接口，其中前置2个接口（包含1个二合一接口），后置三个接口。
网卡：集成10/100/1000M以太网卡
扩展槽：1个PCI-E*16插槽、1个PCI-E*1插槽;
接口：前置：≥4个 USB3.2 接口， 后置：≥4个USB 2.0接口，内部：≥2个SATA、≥1个M.2 PCIe SSD Gen4插槽，视频输出接口：≥1个VGA，≥1个HDMI
电源：≥260W 电源，能效可达90% ；                                                                                                                           ★显示器：同品牌23.8寸显示器，VGA+HDMI接口                                                                                                                     ★操作系统：预装正版Windows 10及以上操作系统 
★USB屏蔽技术，仅识别USB键盘、鼠标，无法识别其他USB读取设备，有效防止数据泄露，提供功能截图，非第三方软件；
★机箱：顶置提手，同时开关靠近顶部，方便日常使用，机身容量≤14L，机箱侧板锁位+Kensington线缆锁孔+键鼠安全锁 三重安全锁位，保护资产；
★售后服务：三年原厂上门保修服务，包括7*24小时全天候售后电话技术支持，在“三包”基础上对主要部件提供3年服务及第二自然日（含节假日）上门服务工程师带配件上门服务;为了保证产品品质，不接收改装机型，要求原厂原配原包装，产品验收时需通过主机编号，热线400电话查验                                                                                                         ★资质：产品认证资质：3C认证、节能认证。平均无故障时间（MTBF）不低于100万小时；</t>
    <phoneticPr fontId="3" type="noConversion"/>
  </si>
  <si>
    <t>黑白多功能激光打印机，自动双面。纸张处理：纸张输入容量:250 页，手动进纸器1页，纸张输出容量:120页；扫描功能：支持彩色扫描、支持稿台（FB)、自动进稿（ADF)、自带扫描应用软件；扫描到PC、邮件、FTP；复印速度:33cpm(A4)；整机原厂质修1年
1、打印速度33ppm；
2、打印语言：PCL5e、PCL6、PS、PDF；
3、打印分辨率(dpi):最大1200*600dpi；
4、首页打印时间≤5.5秒；
5、内存：256MB；处理器：800MHz；
6、国产品牌打印机；
7、最大月打印量：60000页；
8、纸张处理：纸张输入容量:250 页，手动进纸器1页，纸张输出容量:120页；
9、复印速度:33cpm(A4)；
10、复印分辨率：最大 600x600dpi；
11、首页复印时间:平板小于10秒，ADF小于11秒，最大连续复印页数:1-99页，缩放率:25%-400%；
12、其他复印功能：支持稿台（FB)、自动进稿（ADF)、复印模式包括自动、图文、图像、文本；一键身份证复印、票据复印、支持身份证自动纠偏复印、多页合一复印、克隆复印、海报复印、逐份复印、手动双面复印；
13、扫描类型:平板+ADF，ADF容量:50页；
14、扫描速度:24ppm(A4)；
5、扫描分辨率：平板：最大 1200×1200dpi
ADF：最大 600×600dpi；
16、扫描功能：支持彩色扫描、支持稿台（FB)、自动进稿（ADF)、自带扫描应用软件；扫描到PC、邮件、FTP；
17、接口：高速 USB 2.0，有线网络：IEEE 802.3 10/100Base-Tx ；
18、耗材：鼓粉分离(鼓:12000页，粉:最大支持6000页超大容耗材)；
19、打印功能：支持自动双面打印；支持网络打印；支持PC端打印状态监控；
20、操作系统：支持国产操作系统适配，并提供官方适配证明；
21、为保证产品质量及售后服务： 报价时需提供设备厂商项目售后服务承诺函加盖厂商鲜章原件扫描件。</t>
    <phoneticPr fontId="3" type="noConversion"/>
  </si>
  <si>
    <t>黑白单功能激光打印机，自动双面。整机原厂质修1年
1、打印速度33ppm；
2、设备接口：高速 USB 2.0，有线网络：IEEE 802.3 10/100Base-Tx ；
3、内存512MB；处理器盘数1；处理器主频600MHz；
4、最大月打印量：60000页；
5、打印功能：支持自动双面打印；支持网络打印；支持PC端打印状态监控；
6、纸张处理：纸张输入容量:250 页，手动进纸器1页，纸张输出容量:120页；
7、首页打印时间≤5.5秒；；
8、国产品牌打印机
9、耗材：鼓粉分离(鼓:12000页，粉:最大支持6000页超大容耗材)；
10、操作系统：支持国产操作系统适配，并提供官方适配证明；
11、为保证产品质量及售后服务：报价时需提供设备厂商项目售后服务承诺函加盖厂商鲜章原件扫描件。</t>
    <phoneticPr fontId="3" type="noConversion"/>
  </si>
  <si>
    <t>1、产品类型票据针式打印机（平推式）；整机原厂质修1年
2打印宽度82列 ；打印针数24针 ；
3、可靠性4亿次/针；复写能力不支持自动双面打印 ；4、接口类型USB2.0，IEEE1284双向并口；
5、打印性能 :打印速度中文信函质量：75字/秒；中文高速质量：150字/秒；中文超高速质量：225字/秒；英文信函质量：120字符/秒；英文高速质量：240字符/秒；英文超高速质量：360字符/秒 ；
6、字符集大字库GB18030；
7、控制代码仿真LQ1600K+，OKI5320SC ；
8、打印特性打印动作：双向(自动判断短距离进行反向打印) ；
9、其它参数:平均无故障时间20000小时 ；系统平台Windows 98，2000,2003，XP，VISTA，win7 ；
10、其它特性自动压缩打印功能FLASHROM在线升级功能；
11、断针自动检测及补偿打印功能；
12、打印参数智能设置功能；</t>
    <phoneticPr fontId="3" type="noConversion"/>
  </si>
  <si>
    <t xml:space="preserve">
项目名称：迪庆藏族自治州德钦县第二人民医院办公设备购置项目                                                                                                    采购名称：德钦县第二人民医院                                                                                                                                 供货单位：云南文正科技有限公司                                                                                                                                         报价人：杨秀芬 15887234435                                                                                                                                                  报价日期：2024年9月3日</t>
    <phoneticPr fontId="3" type="noConversion"/>
  </si>
  <si>
    <t>A4黑白多功能一体机</t>
  </si>
  <si>
    <t>A4单功能打印机</t>
  </si>
  <si>
    <t>针式打印机</t>
  </si>
  <si>
    <t>奔图</t>
    <phoneticPr fontId="3" type="noConversion"/>
  </si>
  <si>
    <t>M7108DN</t>
    <phoneticPr fontId="3" type="noConversion"/>
  </si>
  <si>
    <t>P3308DN</t>
    <phoneticPr fontId="3" type="noConversion"/>
  </si>
  <si>
    <t>H3C</t>
    <phoneticPr fontId="3" type="noConversion"/>
  </si>
  <si>
    <t>500t</t>
    <phoneticPr fontId="3" type="noConversion"/>
  </si>
  <si>
    <t>备注</t>
    <phoneticPr fontId="3" type="noConversion"/>
  </si>
  <si>
    <t>正偏离：                          1、扩展槽                 2、接口更丰富                         3、（MTBF）110万小时</t>
    <phoneticPr fontId="3" type="noConversion"/>
  </si>
  <si>
    <t>黑白多功能激光打印机，自动双面。纸张处理：纸张输入容量:250 页，手动进纸器1页，纸张输出容量:120页；扫描功能：支持彩色扫描、支持稿台（FB)、自动进稿（ADF)、自带扫描应用软件；扫描到PC、邮件、FTP；复印速度:33cpm(A4)；整机原厂质修1年
1、打印速度33ppm；
2、打印语言：PCL5e、PCL6、PS、PDF；
3、打印分辨率(dpi):最大1200*600dpi；
4、首页打印时间≤5.5秒；
5、内存：256MB；处理器：800MHz；
6、国产品牌打印机；
7、最大月打印量：60000页；
8、纸张处理：纸张输入容量:250 页，手动进纸器1页，纸张输出容量:120页；
9、复印速度:33cpm(A4)；
10、复印分辨率：最大 600x600dpi；
11、首页复印时间:平板小于10秒，ADF小于11秒，最大连续复印页数:1-99页，缩放率:25%-400%；
12、其他复印功能：支持稿台（FB)、自动进稿（ADF)、复印模式包括自动、图文、图像、文本；一键身份证复印、票据复印、支持身份证自动纠偏复印、多页合一复印、克隆复印、海报复印、逐份复印、手动双面复印；
13、扫描类型:平板+ADF，ADF容量:50页；
14、扫描速度:24ppm(A4)；
5、扫描分辨率：平板：最大 1200×1200dpi
ADF：最大 600×600dpi；
16、扫描功能：支持彩色扫描、支持稿台（FB)、自动进稿（ADF)、自带扫描应用软件；扫描到PC、邮件、FTP；
17、接口：高速 USB 2.0，有线网络：IEEE 802.3 10/100Base-Tx ；
18、耗材：鼓粉分离(鼓:12000页，粉:最大支持6000页超大容耗材)；
19、打印功能：支持自动双面打印；支持网络打印；支持PC端打印状态监控；
20、操作系统：支持国产操作系统适配，并提供官方适配证明；
21、为保证产品质量及售后服务：供货前提供设备厂商项目售后服务承诺函加盖厂商鲜章原件扫描件。</t>
    <phoneticPr fontId="3" type="noConversion"/>
  </si>
  <si>
    <t>黑白单功能激光打印机，自动双面。整机原厂质修1年
1、打印速度33ppm；
2、设备接口：高速 USB 2.0，有线网络：IEEE 802.3 10/100Base-Tx ；
3、内存512MB；处理器盘数1；处理器主频600MHz；
4、最大月打印量：60000页；
5、打印功能：支持自动双面打印；支持网络打印；支持PC端打印状态监控；
6、纸张处理：纸张输入容量:250 页，手动进纸器1页，纸张输出容量:120页；
7、首页打印时间≤5.5秒；；
8、国产品牌打印机
9、耗材：鼓粉分离(鼓:12000页，粉:最大支持6000页超大容耗材)；
10、操作系统：支持国产操作系统适配，并提供官方适配证明；
11、为保证产品质量及售后服务：供货前提供设备厂商项目售后服务承诺函加盖厂商鲜章原件扫描件。</t>
    <phoneticPr fontId="3" type="noConversion"/>
  </si>
  <si>
    <t>富电信息</t>
    <phoneticPr fontId="3" type="noConversion"/>
  </si>
  <si>
    <t xml:space="preserve">DPK2680Tpro  </t>
    <phoneticPr fontId="3" type="noConversion"/>
  </si>
  <si>
    <t>产品类型:票据针式打印机（平推式）,                                                           打印方向:双向逻辑选距,打印宽度:82列,打印针数:24针点针式,可靠性:打印头寿命：5亿次/针,色带性能:方式：有接头扭带盒方式,寿命：1200万字符,复写能力:7份（1份原件+6份拷贝份）,缓冲区:最大128KB,接口类型:USB接口，IEEE1284双向并口,打印速度:英文：超高速300字/秒，高速190字/秒，信函90字/秒,中文：超高速450字/秒，高速300字/秒，信函150字/秒,出纸方式:单页纸：后链式走纸，摩擦送纸；连续纸：前进前出，后进前出,介质宽度:单页纸：55-299mm，连续纸：55-299mm,介质厚度:最大1.2mm 质保1年</t>
    <phoneticPr fontId="3" type="noConversion"/>
  </si>
  <si>
    <r>
      <t>国产品牌商用电脑；                                                                                                                                ★处理器≥Intel i5-13500 2.5GHz主频，十四核心，二十线程，24M缓存，
★芯片组：Intel B760芯片组
内存：16G DDR3 3200MHz内存；提供双内存槽位；
★硬盘：主板自带M.2 PCIe SSD Gen4插槽，搭配512G M.2 NVME固态硬盘，
显卡：集成显卡
★声卡：集成声卡，标配5个音频接口，其中前置2个接口（包含1个二合一接口），后置三个接口。
网卡：集成10/100/1000M以太网卡
扩展槽：1个PCI-E*16插槽</t>
    </r>
    <r>
      <rPr>
        <b/>
        <sz val="10"/>
        <rFont val="宋体"/>
        <family val="3"/>
        <charset val="134"/>
        <scheme val="minor"/>
      </rPr>
      <t xml:space="preserve">、2个PCI-E*1插槽;,1个全高PCI： 可以兼容老式税控卡和工业设备 </t>
    </r>
    <r>
      <rPr>
        <sz val="10"/>
        <rFont val="宋体"/>
        <family val="3"/>
        <charset val="134"/>
        <scheme val="minor"/>
      </rPr>
      <t xml:space="preserve">  （正偏离）                                                                                                                                            接口：</t>
    </r>
    <r>
      <rPr>
        <b/>
        <sz val="10"/>
        <rFont val="宋体"/>
        <family val="3"/>
        <charset val="134"/>
        <scheme val="minor"/>
      </rPr>
      <t>整机主板原生内置10个USB接口, 前置4个USB 3.2 G1，后置：2个USB3.2 G1，2个USB2.0接口、1组PS/2接口、1个串口，1个1000M网卡口</t>
    </r>
    <r>
      <rPr>
        <sz val="10"/>
        <rFont val="宋体"/>
        <family val="3"/>
        <charset val="134"/>
        <scheme val="minor"/>
      </rPr>
      <t>；内部：4个SATA、2个M.2 PCIe SSD Gen4插槽，视频输出接口：个VGA，个HDMI，</t>
    </r>
    <r>
      <rPr>
        <b/>
        <sz val="10"/>
        <rFont val="宋体"/>
        <family val="3"/>
        <charset val="134"/>
        <scheme val="minor"/>
      </rPr>
      <t xml:space="preserve">1个DP3个视频接口（正偏离）                                                                                                                 </t>
    </r>
    <r>
      <rPr>
        <sz val="10"/>
        <rFont val="宋体"/>
        <family val="3"/>
        <charset val="134"/>
        <scheme val="minor"/>
      </rPr>
      <t xml:space="preserve"> 电源：300W 电源，能效可达80%                                                                                                         ★显示器：H3C 23.8寸显示器 1920*1080，VGA+HDMI接口  VESA标准安装孔，具备TUV低蓝光认证                                                                                                                                           ★操作系统：预装正版Windows 11操作系统 
★USB屏蔽技术，仅识别USB键盘、鼠标，无法识别其他USB读取设备，有效防止数据泄露，提供功能截图，非第三方软件；
★机箱：同时开关靠近顶部，方便日常使用，机身容量17L，</t>
    </r>
    <r>
      <rPr>
        <b/>
        <sz val="10"/>
        <rFont val="宋体"/>
        <family val="3"/>
        <charset val="134"/>
        <scheme val="minor"/>
      </rPr>
      <t>出厂标配前置可拆洗防尘罩</t>
    </r>
    <r>
      <rPr>
        <sz val="10"/>
        <rFont val="宋体"/>
        <family val="3"/>
        <charset val="134"/>
        <scheme val="minor"/>
      </rPr>
      <t>；机箱侧板锁位+Kensington线缆锁孔保护资产；
★售后服务：三年原厂上门保修服务，包括7*24小时全天候售后电话技术支持，在“三包”基础上对主要部件提供3年服务及第二自然日（含节假日）上门服务工程师带配件上门服务;为了保证产品品质，不接收改装机型，要求原厂原配原包装，产品验收时需通过主机编号，热线400电话查验                                                                                                         ★资质：产品认证资质：3C认证、节能认证</t>
    </r>
    <r>
      <rPr>
        <b/>
        <sz val="10"/>
        <rFont val="宋体"/>
        <family val="3"/>
        <charset val="134"/>
        <scheme val="minor"/>
      </rPr>
      <t>。平均无故障时间（MTBF）110万小时</t>
    </r>
    <phoneticPr fontId="3" type="noConversion"/>
  </si>
  <si>
    <t>总价</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</si>
</sst>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7" formatCode="&quot;¥&quot;#,##0.00;&quot;¥&quot;\-#,##0.00"/>
  </numFmts>
  <fonts count="16" x14ac:knownFonts="1">
    <font>
      <sz val="11"/>
      <color indexed="8"/>
      <name val="宋体"/>
      <charset val="134"/>
    </font>
    <font>
      <sz val="9"/>
      <color indexed="8"/>
      <name val="宋体"/>
      <family val="3"/>
      <charset val="134"/>
    </font>
    <font>
      <sz val="10"/>
      <color indexed="8"/>
      <name val="宋体"/>
      <family val="3"/>
      <charset val="134"/>
    </font>
    <font>
      <sz val="9"/>
      <name val="宋体"/>
      <family val="3"/>
      <charset val="134"/>
    </font>
    <font>
      <sz val="10"/>
      <name val="宋体"/>
      <family val="3"/>
      <charset val="134"/>
    </font>
    <font>
      <sz val="11"/>
      <color theme="1"/>
      <name val="宋体"/>
      <family val="3"/>
      <charset val="134"/>
      <scheme val="minor"/>
    </font>
    <font>
      <sz val="10"/>
      <name val="Helv"/>
      <family val="2"/>
    </font>
    <font>
      <sz val="12"/>
      <name val="宋体"/>
      <family val="3"/>
      <charset val="134"/>
    </font>
    <font>
      <sz val="10"/>
      <color indexed="8"/>
      <name val="微软雅黑"/>
      <family val="2"/>
      <charset val="134"/>
    </font>
    <font>
      <sz val="9"/>
      <name val="微软雅黑"/>
      <family val="2"/>
      <charset val="134"/>
    </font>
    <font>
      <sz val="20"/>
      <color indexed="8"/>
      <name val="宋体"/>
      <family val="3"/>
      <charset val="134"/>
    </font>
    <font>
      <sz val="16"/>
      <color indexed="8"/>
      <name val="宋体"/>
      <family val="3"/>
      <charset val="134"/>
    </font>
    <font>
      <sz val="10.5"/>
      <color indexed="8"/>
      <name val="宋体"/>
      <family val="3"/>
      <charset val="134"/>
    </font>
    <font>
      <sz val="10"/>
      <name val="宋体"/>
      <family val="3"/>
      <charset val="134"/>
      <scheme val="minor"/>
    </font>
    <font>
      <b/>
      <sz val="10"/>
      <name val="宋体"/>
      <family val="3"/>
      <charset val="134"/>
      <scheme val="minor"/>
    </font>
    <font>
      <b/>
      <sz val="9"/>
      <color indexed="8"/>
      <name val="宋体"/>
      <family val="3"/>
      <charset val="134"/>
    </font>
  </fonts>
  <fills count="2">
    <fill>
      <patternFill patternType="none"/>
    </fill>
    <fill>
      <patternFill patternType="gray125"/>
    </fill>
  </fills>
  <borders count="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top style="thin">
        <color auto="1"/>
      </top>
      <bottom/>
      <diagonal/>
    </border>
    <border>
      <left/>
      <right style="thin">
        <color auto="1"/>
      </right>
      <top/>
      <bottom style="thin">
        <color auto="1"/>
      </bottom>
      <diagonal/>
    </border>
    <border>
      <left style="thin">
        <color auto="1"/>
      </left>
      <right style="thin">
        <color auto="1"/>
      </right>
      <top/>
      <bottom style="thin">
        <color auto="1"/>
      </bottom>
      <diagonal/>
    </border>
  </borders>
  <cellStyleXfs count="11">
    <xf numFmtId="0" fontId="0" fillId="0" borderId="0">
      <alignment vertical="center"/>
    </xf>
    <xf numFmtId="0" fontId="6" fillId="0" borderId="0"/>
    <xf numFmtId="0" fontId="5" fillId="0" borderId="0">
      <alignment vertical="center"/>
    </xf>
    <xf numFmtId="0" fontId="5" fillId="0" borderId="0">
      <alignment vertical="center"/>
    </xf>
    <xf numFmtId="0" fontId="7" fillId="0" borderId="0"/>
    <xf numFmtId="0" fontId="7" fillId="0" borderId="0"/>
    <xf numFmtId="0" fontId="1" fillId="0" borderId="0"/>
    <xf numFmtId="0" fontId="1" fillId="0" borderId="0"/>
    <xf numFmtId="0" fontId="5" fillId="0" borderId="0">
      <alignment vertical="center"/>
    </xf>
    <xf numFmtId="0" fontId="5" fillId="0" borderId="0">
      <alignment vertical="center"/>
    </xf>
    <xf numFmtId="0" fontId="7" fillId="0" borderId="0">
      <alignment vertical="center"/>
    </xf>
  </cellStyleXfs>
  <cellXfs count="27">
    <xf numFmtId="0" fontId="0" fillId="0" borderId="0" xfId="0">
      <alignment vertical="center"/>
    </xf>
    <xf numFmtId="0" fontId="1" fillId="0" borderId="1" xfId="0" applyFont="1" applyBorder="1" applyAlignment="1">
      <alignment horizontal="center" vertical="center"/>
    </xf>
    <xf numFmtId="0" fontId="2" fillId="0" borderId="1" xfId="0" applyFont="1" applyBorder="1" applyAlignment="1">
      <alignment horizontal="center" vertical="center" wrapText="1"/>
    </xf>
    <xf numFmtId="0" fontId="1" fillId="0" borderId="1" xfId="0" applyFont="1" applyBorder="1" applyAlignment="1">
      <alignment horizontal="center" vertical="center" wrapText="1"/>
    </xf>
    <xf numFmtId="0" fontId="2" fillId="0" borderId="1" xfId="0" applyFont="1" applyBorder="1" applyAlignment="1">
      <alignment horizontal="left" vertical="top" wrapText="1"/>
    </xf>
    <xf numFmtId="0" fontId="3" fillId="0" borderId="1" xfId="0" applyFont="1" applyBorder="1" applyAlignment="1">
      <alignment horizontal="center" vertical="center"/>
    </xf>
    <xf numFmtId="0" fontId="0" fillId="0" borderId="0" xfId="0" applyAlignment="1">
      <alignment horizontal="center" vertical="center"/>
    </xf>
    <xf numFmtId="0" fontId="4" fillId="0" borderId="0" xfId="0" applyFont="1" applyAlignment="1">
      <alignment horizontal="center" vertical="center" wrapText="1"/>
    </xf>
    <xf numFmtId="0" fontId="2" fillId="0" borderId="0" xfId="0" applyFont="1">
      <alignment vertical="center"/>
    </xf>
    <xf numFmtId="7" fontId="9" fillId="0" borderId="1" xfId="0" applyNumberFormat="1" applyFont="1" applyBorder="1" applyAlignment="1">
      <alignment horizontal="center" vertical="center"/>
    </xf>
    <xf numFmtId="0" fontId="3" fillId="0" borderId="0" xfId="0" applyFont="1" applyAlignment="1">
      <alignment horizontal="center" vertical="center"/>
    </xf>
    <xf numFmtId="7" fontId="9" fillId="0" borderId="0" xfId="0" applyNumberFormat="1" applyFont="1" applyAlignment="1">
      <alignment horizontal="center" vertical="center"/>
    </xf>
    <xf numFmtId="0" fontId="4" fillId="0" borderId="0" xfId="0" applyFont="1" applyAlignment="1">
      <alignment horizontal="left" vertical="center" wrapText="1"/>
    </xf>
    <xf numFmtId="0" fontId="13" fillId="0" borderId="1" xfId="0" applyFont="1" applyBorder="1" applyAlignment="1">
      <alignment horizontal="left" vertical="top" wrapText="1"/>
    </xf>
    <xf numFmtId="0" fontId="15" fillId="0" borderId="1" xfId="0" applyFont="1" applyBorder="1" applyAlignment="1">
      <alignment horizontal="center" vertical="center"/>
    </xf>
    <xf numFmtId="0" fontId="15" fillId="0" borderId="2" xfId="0" applyFont="1" applyBorder="1" applyAlignment="1">
      <alignment horizontal="center" vertical="center"/>
    </xf>
    <xf numFmtId="0" fontId="12" fillId="0" borderId="1" xfId="0" applyFont="1" applyBorder="1" applyAlignment="1">
      <alignment horizontal="center" vertical="center" wrapText="1"/>
    </xf>
    <xf numFmtId="0" fontId="12" fillId="0" borderId="0" xfId="0" applyFont="1" applyAlignment="1">
      <alignment horizontal="center" vertical="center" wrapText="1"/>
    </xf>
    <xf numFmtId="7" fontId="8" fillId="0" borderId="1" xfId="0" applyNumberFormat="1" applyFont="1" applyBorder="1" applyAlignment="1">
      <alignment horizontal="center" vertical="center"/>
    </xf>
    <xf numFmtId="7" fontId="8" fillId="0" borderId="0" xfId="0" applyNumberFormat="1" applyFont="1" applyAlignment="1">
      <alignment horizontal="center" vertical="center"/>
    </xf>
    <xf numFmtId="7" fontId="9" fillId="0" borderId="4" xfId="0" applyNumberFormat="1" applyFont="1" applyBorder="1" applyAlignment="1">
      <alignment horizontal="center" vertical="center"/>
    </xf>
    <xf numFmtId="7" fontId="8" fillId="0" borderId="5" xfId="0" applyNumberFormat="1" applyFont="1" applyBorder="1" applyAlignment="1">
      <alignment horizontal="center" vertical="center"/>
    </xf>
    <xf numFmtId="0" fontId="11" fillId="0" borderId="0" xfId="0" applyFont="1" applyAlignment="1">
      <alignment horizontal="left" vertical="center" wrapText="1"/>
    </xf>
    <xf numFmtId="0" fontId="11" fillId="0" borderId="0" xfId="0" applyFont="1" applyAlignment="1">
      <alignment horizontal="left" vertical="center"/>
    </xf>
    <xf numFmtId="0" fontId="10" fillId="0" borderId="0" xfId="0" applyFont="1" applyAlignment="1">
      <alignment horizontal="center" vertical="center"/>
    </xf>
    <xf numFmtId="0" fontId="12" fillId="0" borderId="3" xfId="0" applyFont="1" applyBorder="1" applyAlignment="1">
      <alignment horizontal="center" vertical="center" wrapText="1"/>
    </xf>
    <xf numFmtId="0" fontId="0" fillId="0" borderId="3" xfId="0" applyBorder="1" applyAlignment="1">
      <alignment vertical="center" wrapText="1"/>
    </xf>
  </cellXfs>
  <cellStyles count="11">
    <cellStyle name="_ET_STYLE_NoName_00_" xfId="1" xr:uid="{00000000-0005-0000-0000-000000000000}"/>
    <cellStyle name="0,0_x005f_x000d__x005f_x000a_NA_x005f_x000d__x005f_x000a_" xfId="4" xr:uid="{00000000-0005-0000-0000-000001000000}"/>
    <cellStyle name="常规" xfId="0" builtinId="0"/>
    <cellStyle name="常规 2" xfId="9" xr:uid="{00000000-0005-0000-0000-000003000000}"/>
    <cellStyle name="常规 2 3" xfId="6" xr:uid="{00000000-0005-0000-0000-000004000000}"/>
    <cellStyle name="常规 2 4" xfId="7" xr:uid="{00000000-0005-0000-0000-000005000000}"/>
    <cellStyle name="常规 2 5" xfId="3" xr:uid="{00000000-0005-0000-0000-000006000000}"/>
    <cellStyle name="常规 2 5 2 2 24" xfId="5" xr:uid="{00000000-0005-0000-0000-000007000000}"/>
    <cellStyle name="常规 21" xfId="10" xr:uid="{00000000-0005-0000-0000-000008000000}"/>
    <cellStyle name="常规 5" xfId="8" xr:uid="{00000000-0005-0000-0000-000009000000}"/>
    <cellStyle name="常规 5 2" xfId="2" xr:uid="{00000000-0005-0000-0000-00000A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8"/>
  <sheetViews>
    <sheetView tabSelected="1" zoomScaleNormal="100" workbookViewId="0">
      <selection activeCell="D5" sqref="D5"/>
    </sheetView>
  </sheetViews>
  <sheetFormatPr defaultColWidth="9" defaultRowHeight="13.5" x14ac:dyDescent="0.15"/>
  <cols>
    <col min="1" max="1" width="5" customWidth="1"/>
    <col min="2" max="2" width="7.875" customWidth="1"/>
    <col min="3" max="3" width="6.125" customWidth="1"/>
    <col min="4" max="4" width="7.75" customWidth="1"/>
    <col min="5" max="5" width="62.375" customWidth="1"/>
    <col min="6" max="6" width="58.5" customWidth="1"/>
    <col min="7" max="7" width="7.625" customWidth="1"/>
    <col min="8" max="8" width="7" customWidth="1"/>
    <col min="9" max="9" width="9.625" customWidth="1"/>
    <col min="10" max="10" width="16.125" customWidth="1"/>
    <col min="11" max="11" width="21.125" customWidth="1"/>
  </cols>
  <sheetData>
    <row r="1" spans="1:12" ht="36" customHeight="1" x14ac:dyDescent="0.15">
      <c r="A1" s="24" t="s">
        <v>11</v>
      </c>
      <c r="B1" s="24"/>
      <c r="C1" s="24"/>
      <c r="D1" s="24"/>
      <c r="E1" s="24"/>
      <c r="F1" s="24"/>
      <c r="G1" s="24"/>
      <c r="H1" s="24"/>
      <c r="I1" s="24"/>
      <c r="J1" s="24"/>
    </row>
    <row r="2" spans="1:12" ht="18.95" customHeight="1" x14ac:dyDescent="0.15">
      <c r="A2" s="14" t="s">
        <v>0</v>
      </c>
      <c r="B2" s="15" t="s">
        <v>1</v>
      </c>
      <c r="C2" s="14" t="s">
        <v>2</v>
      </c>
      <c r="D2" s="14" t="s">
        <v>3</v>
      </c>
      <c r="E2" s="15" t="s">
        <v>4</v>
      </c>
      <c r="F2" s="15" t="s">
        <v>5</v>
      </c>
      <c r="G2" s="14" t="s">
        <v>6</v>
      </c>
      <c r="H2" s="14" t="s">
        <v>7</v>
      </c>
      <c r="I2" s="14" t="s">
        <v>8</v>
      </c>
      <c r="J2" s="14" t="s">
        <v>9</v>
      </c>
      <c r="K2" s="14" t="s">
        <v>26</v>
      </c>
    </row>
    <row r="3" spans="1:12" ht="288" customHeight="1" x14ac:dyDescent="0.15">
      <c r="A3" s="1">
        <v>1</v>
      </c>
      <c r="B3" s="2" t="s">
        <v>12</v>
      </c>
      <c r="C3" s="2" t="s">
        <v>24</v>
      </c>
      <c r="D3" s="3" t="s">
        <v>25</v>
      </c>
      <c r="E3" s="4" t="s">
        <v>13</v>
      </c>
      <c r="F3" s="13" t="s">
        <v>33</v>
      </c>
      <c r="G3" s="5" t="s">
        <v>10</v>
      </c>
      <c r="H3" s="16">
        <v>45</v>
      </c>
      <c r="I3" s="20">
        <v>4690</v>
      </c>
      <c r="J3" s="21">
        <f>H3*I3</f>
        <v>211050</v>
      </c>
      <c r="K3" s="12" t="s">
        <v>27</v>
      </c>
      <c r="L3" s="8"/>
    </row>
    <row r="4" spans="1:12" ht="358.9" customHeight="1" x14ac:dyDescent="0.15">
      <c r="A4" s="16">
        <v>2</v>
      </c>
      <c r="B4" s="16" t="s">
        <v>18</v>
      </c>
      <c r="C4" s="2" t="s">
        <v>21</v>
      </c>
      <c r="D4" s="3" t="s">
        <v>22</v>
      </c>
      <c r="E4" s="4" t="s">
        <v>14</v>
      </c>
      <c r="F4" s="4" t="s">
        <v>28</v>
      </c>
      <c r="G4" s="5" t="s">
        <v>10</v>
      </c>
      <c r="H4" s="16">
        <v>10</v>
      </c>
      <c r="I4" s="9">
        <v>1480</v>
      </c>
      <c r="J4" s="18">
        <f t="shared" ref="J4:J6" si="0">H4*I4</f>
        <v>14800</v>
      </c>
      <c r="K4" s="7"/>
      <c r="L4" s="8"/>
    </row>
    <row r="5" spans="1:12" ht="171" customHeight="1" x14ac:dyDescent="0.15">
      <c r="A5" s="16">
        <v>3</v>
      </c>
      <c r="B5" s="16" t="s">
        <v>19</v>
      </c>
      <c r="C5" s="2" t="s">
        <v>21</v>
      </c>
      <c r="D5" s="3" t="s">
        <v>23</v>
      </c>
      <c r="E5" s="4" t="s">
        <v>15</v>
      </c>
      <c r="F5" s="4" t="s">
        <v>29</v>
      </c>
      <c r="G5" s="5" t="s">
        <v>10</v>
      </c>
      <c r="H5" s="16">
        <v>36</v>
      </c>
      <c r="I5" s="9">
        <v>1080</v>
      </c>
      <c r="J5" s="18">
        <f t="shared" si="0"/>
        <v>38880</v>
      </c>
      <c r="K5" s="7"/>
      <c r="L5" s="8"/>
    </row>
    <row r="6" spans="1:12" ht="188.25" customHeight="1" x14ac:dyDescent="0.15">
      <c r="A6" s="16">
        <v>4</v>
      </c>
      <c r="B6" s="16" t="s">
        <v>20</v>
      </c>
      <c r="C6" s="2" t="s">
        <v>30</v>
      </c>
      <c r="D6" s="3" t="s">
        <v>31</v>
      </c>
      <c r="E6" s="4" t="s">
        <v>16</v>
      </c>
      <c r="F6" s="4" t="s">
        <v>32</v>
      </c>
      <c r="G6" s="5" t="s">
        <v>10</v>
      </c>
      <c r="H6" s="16">
        <v>8</v>
      </c>
      <c r="I6" s="9">
        <v>1450</v>
      </c>
      <c r="J6" s="18">
        <f t="shared" si="0"/>
        <v>11600</v>
      </c>
      <c r="K6" s="7"/>
      <c r="L6" s="8"/>
    </row>
    <row r="7" spans="1:12" ht="57" customHeight="1" x14ac:dyDescent="0.15">
      <c r="A7" s="25" t="s">
        <v>34</v>
      </c>
      <c r="B7" s="26"/>
      <c r="C7" s="26"/>
      <c r="D7" s="26"/>
      <c r="E7" s="26"/>
      <c r="F7" s="26"/>
      <c r="G7" s="10"/>
      <c r="H7" s="17"/>
      <c r="I7" s="11"/>
      <c r="J7" s="19">
        <f>SUM(J3:J6)</f>
        <v>276330</v>
      </c>
      <c r="K7" s="7"/>
      <c r="L7" s="8"/>
    </row>
    <row r="8" spans="1:12" ht="128.25" customHeight="1" x14ac:dyDescent="0.15">
      <c r="A8" s="22" t="s">
        <v>17</v>
      </c>
      <c r="B8" s="23"/>
      <c r="C8" s="23"/>
      <c r="D8" s="23"/>
      <c r="E8" s="23"/>
      <c r="F8" s="23"/>
      <c r="G8" s="23"/>
      <c r="H8" s="23"/>
      <c r="I8" s="23"/>
      <c r="J8" s="6"/>
    </row>
  </sheetData>
  <mergeCells count="3">
    <mergeCell ref="A8:I8"/>
    <mergeCell ref="A1:J1"/>
    <mergeCell ref="A7:F7"/>
  </mergeCells>
  <phoneticPr fontId="3" type="noConversion"/>
  <pageMargins left="0.69930555555555596" right="0.69930555555555596" top="0.75" bottom="0.75" header="0.3" footer="0.3"/>
  <pageSetup paperSize="9" orientation="landscape" horizontalDpi="2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ColWidth="9" defaultRowHeight="13.5" x14ac:dyDescent="0.15"/>
  <sheetData/>
  <phoneticPr fontId="3" type="noConversion"/>
  <pageMargins left="0.69930555555555596" right="0.69930555555555596" top="0.75" bottom="0.75" header="0.3" footer="0.3"/>
  <pageSetup paperSize="9" orientation="portrait" horizontalDpi="2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ColWidth="9" defaultRowHeight="13.5" x14ac:dyDescent="0.15"/>
  <sheetData/>
  <phoneticPr fontId="3" type="noConversion"/>
  <pageMargins left="0.69930555555555596" right="0.69930555555555596" top="0.75" bottom="0.75" header="0.3" footer="0.3"/>
  <pageSetup paperSize="9" orientation="portrait" horizontalDpi="200" verticalDpi="30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HP-YXF</cp:lastModifiedBy>
  <dcterms:created xsi:type="dcterms:W3CDTF">2006-09-13T19:21:00Z</dcterms:created>
  <dcterms:modified xsi:type="dcterms:W3CDTF">2024-09-03T02:54:14Z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2052-12.1.0.16417</vt:lpwstr>
  </property>
  <property fmtid="{D5CDD505-2E9C-101B-9397-08002B2CF9AE}" pid="3" name="ICV">
    <vt:lpwstr>2D50EEDFB102471AA81CAA8648C3087C</vt:lpwstr>
  </property>
</Properties>
</file>