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0670" windowHeight="12420"/>
  </bookViews>
  <sheets>
    <sheet name="采购清单导入模板" sheetId="2" r:id="rId1"/>
  </sheets>
  <calcPr calcId="144525" concurrentCalc="0"/>
</workbook>
</file>

<file path=xl/calcChain.xml><?xml version="1.0" encoding="utf-8"?>
<calcChain xmlns="http://schemas.openxmlformats.org/spreadsheetml/2006/main">
  <c r="H5" i="2" l="1"/>
  <c r="H2" i="2"/>
  <c r="H3" i="2"/>
  <c r="H4" i="2"/>
  <c r="H6" i="2"/>
  <c r="H7" i="2"/>
  <c r="H8" i="2"/>
  <c r="H9" i="2"/>
  <c r="H10" i="2"/>
  <c r="H11" i="2"/>
</calcChain>
</file>

<file path=xl/sharedStrings.xml><?xml version="1.0" encoding="utf-8"?>
<sst xmlns="http://schemas.openxmlformats.org/spreadsheetml/2006/main" count="64" uniqueCount="39">
  <si>
    <t>四边红外智慧黑板</t>
  </si>
  <si>
    <t>3C数码&gt;语音视频系统&gt;视频会议系统/信号处理设备</t>
  </si>
  <si>
    <t>是</t>
  </si>
  <si>
    <t>套</t>
  </si>
  <si>
    <t>希沃</t>
  </si>
  <si>
    <t>智能讲台</t>
  </si>
  <si>
    <t>否</t>
  </si>
  <si>
    <t>精品互动录播系统</t>
  </si>
  <si>
    <t>移动互动录播系统</t>
  </si>
  <si>
    <t>3C数码&gt;语音视频系统&gt;视频会议系统/图像采集系统</t>
  </si>
  <si>
    <t>录播教室拾音系统</t>
  </si>
  <si>
    <t>3C数码&gt;语音视频系统&gt;视频会议系统/视频会议会议室终端</t>
  </si>
  <si>
    <t>虚拟演播系统</t>
  </si>
  <si>
    <t>专业级智能双屏提词器</t>
  </si>
  <si>
    <t>空调</t>
  </si>
  <si>
    <t>3C数码&gt;语音视频系统&gt;视频会议系统/录播服务器</t>
  </si>
  <si>
    <t>格力</t>
  </si>
  <si>
    <t>AI课堂分析系统</t>
    <phoneticPr fontId="1" type="noConversion"/>
  </si>
  <si>
    <t>品牌</t>
    <phoneticPr fontId="1" type="noConversion"/>
  </si>
  <si>
    <t>单价（元）</t>
    <phoneticPr fontId="1" type="noConversion"/>
  </si>
  <si>
    <t>总价（元）</t>
    <phoneticPr fontId="1" type="noConversion"/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</si>
  <si>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 tint="4.9989318521683403E-2"/>
        <rFont val="宋体"/>
        <family val="3"/>
        <charset val="134"/>
        <scheme val="minor"/>
      </rPr>
      <t>商品名称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</si>
  <si>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 tint="4.9989318521683403E-2"/>
        <rFont val="宋体"/>
        <family val="3"/>
        <charset val="134"/>
        <scheme val="minor"/>
      </rPr>
      <t>商品类目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</si>
  <si>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 tint="4.9989318521683403E-2"/>
        <rFont val="宋体"/>
        <family val="3"/>
        <charset val="134"/>
        <scheme val="minor"/>
      </rPr>
      <t>是否核心商品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</si>
  <si>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 tint="4.9989318521683403E-2"/>
        <rFont val="宋体"/>
        <family val="3"/>
        <charset val="134"/>
        <scheme val="minor"/>
      </rPr>
      <t>数量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</si>
  <si>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 tint="4.9989318521683403E-2"/>
        <rFont val="宋体"/>
        <family val="3"/>
        <charset val="134"/>
        <scheme val="minor"/>
      </rPr>
      <t>计量单位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</si>
  <si>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核心</t>
    </r>
    <r>
      <rPr>
        <b/>
        <sz val="11"/>
        <color theme="1" tint="4.9989318521683403E-2"/>
        <rFont val="宋体"/>
        <family val="3"/>
        <charset val="134"/>
        <scheme val="minor"/>
      </rPr>
      <t>参数要求</t>
    </r>
    <phoneticPr fontId="1" type="noConversion"/>
  </si>
  <si>
    <t>合计</t>
    <phoneticPr fontId="1" type="noConversion"/>
  </si>
  <si>
    <t>整体外观:大屏+黑板一体化设计，主副屏过渡平滑并在同一平面，采用一路供电，支持板书内容进行保存，支持普通粉笔的使用，黑板颜色为绿色。
显示:屏幕尺寸≥86英寸，采用红外触控技术，触控点支持≥30点。
声音:内置扬声器，额定总功率≥60W。
功能:支持副屏书写的板书在主屏板书软件中进行同步展示。具备护眼功能。
PC模块:采用OPS可抽拉式插入整机。处理器性能Intel i5或以上性能；内存≥8GB DDR4；硬盘≥256GB SSD固态硬盘。配备集控系统授权，支持集控管理。预装正版操作系统。
实物展台:配置同品牌可移动无线展台，拍摄角度可覆盖A3画幅及以上。
包含安装调试。
售后质保:★原厂5年质保，5年免费上门，可通过设备厂商的官网售后或官方售后电话查询质保信息（本★参数作为设备验收必须具备的条件）。</t>
  </si>
  <si>
    <t>产品功能:用于精品录播教室，讲台设置双屏幕，支持至少10点同时触摸。支持通过讲台主屏幕对智慧黑板屏幕画面进行控制，同步显示智慧黑板屏幕画面。搭配融合平台，可远程对教室设备进行集中管控，支持使用数据、设备状态上报。包含安装调试。
售后质保:★原厂5年质保，5年免费上门，可通过设备厂商的官网或官方售后电话查询质保信息（本★参数作为设备验收必须具备的条件）。</t>
  </si>
  <si>
    <t>录播主机:支持图形定位跟踪、音频处理、导播控制、存储等功能的录播主机，主机处理器≥3颗，预装正版操作系统，主机存储容量≥1TB。
导播系统:配备专业导播台及相关系统。
摄像头:具备自动跟踪功能满足直录播视频采集的高清摄像头，主要拍摄的摄像头数量4个及以上，跟踪摄像头2个及以上，支持4K高清多格式课堂录制，摄像头像素≥800万像素，40倍变焦，具备畸变矫正功能。
系统功能:支持自动录播和手动录播模式；支持视频直播和开展视频会议.
系统配置:配备具备直录播教学活动及资源管理功能的互动直录播管理，配备导播系统、互动系统、视频处理系统等.
课堂分析:支持AI课堂分析。
配置互动和观摩所需教学显示终端:显示终端≥3台，显示尺寸≥55吋。
包含安装调试。
售后质保:★原厂5年质保，5年免费上门，可通过设备厂商的官网售后或官方售后电话查询质保信息（本★参数作为设备验收必须具备的条件）。</t>
  </si>
  <si>
    <t>录播主机:支持图形定位跟踪、音频处理、导播控制、存储等功能的录播主机，主机处理器≥3颗，预装正版操作系统，SSD硬盘容量≥500GB。可接入专业导播台。
摄像头:具备自动跟踪功能满足直录播视频采集的高清摄像头，摄像头数量3个，支持4K高清多格式课堂录制，摄像头像素≥800万像素，40倍变焦，具备畸变矫正功能，摄像头和录播主机支持无线图传，可断电工作，摄像机支持人员检测，当开启跟踪时，即可实现对人员的跟踪拍摄.
系统功能:支持自动录播和手动录播模式；支持视频直播和开展视频会议。
系统配备:配备具备直录播教学活动及资源管理功能的互动直录播管理，配备导播系统、互动系统、视频处理系统等.
配件:配备摄像机支架，配备移动录播箱.
课堂分析:支持AI课堂分析。
无线麦克:配置同品牌无线麦克风，整机Pogo pin接口≥2个，标配充电仓，支持≥4种佩戴方式。
包含安装调试。
产品要求:★与精品互动录播系统为同一品牌。
售后质保:★原厂5年质保，5年免费上门，可通过设备厂商的官网售后或官方售后电话查询质保信息（本★参数作为设备验收必须具备的条件）。</t>
  </si>
  <si>
    <t>功能要求:满足录播教室声场均衡要求的拾音阵列麦克风、无线拾音话筒的音响设备。
阵列麦克风:拾音半径≥8m，信噪比≥68dB，声压级≥130dBSPL。支持自动增益控制，啸叫抑制。单麦克风内置≥8个硅麦传感器单元。支持AI降噪、回声抵消、混响抑制、自动增益控制、多麦融合多种音频算法。支持无损数字音频传输，麦克风≥12个。
无线麦克:配置同品牌无线麦克风，整机Pogo pin接口≥2个，标配充电仓，支持≥4种佩戴方式。
包含安装调试。
售后质保:★原厂5年质保，5年免费上门，可通过设备厂商的官网售后或官方售后电话查询质保信息。</t>
  </si>
  <si>
    <t>主机:配备高性能处理主机，Intel i7 CPU, 8核，16线程芯片，主频≥2.5GHz，内存≥16GB DDR4。企业级硬盘，系统盘≥256GB SSD，数据盘≥2TB HDD。
显卡:内置 NVIDIA Quadro专业级独立显卡，显示内存≥5GB。
系统功能:配置智能抠像系统，支持RTSP输入信号作为背景画面。内置场景≥6个，满足多种校园应用场景的录制与直播，支持将合成效果画面推流进行直播。
包含安装调试。
配置实现虚拟演播功能的绿幕配件、嵌入式数字遥控电动翻转LED柔光灯光系统。
售后质保:★原厂3年质保，3年免费上门。</t>
    <phoneticPr fontId="9" type="noConversion"/>
  </si>
  <si>
    <t>功能:可直接打开图片，word，ppt等文件，自带镜像功能，视觉清晰，字迹平稳：图象鲜艳，分辨率高，字符大、亮度高、画面平滑、无抖动，操作简便,功能齐全，视距大于2.5M。
包含安装调试。
售后质保:★原厂3年质保，3年免费上门。</t>
  </si>
  <si>
    <t>功能要求:通过视觉识别算法支持识别学生上台互动、学生举手、师生问答等课堂教学行为，支持统计课程时长，通过语音识别教师发言，统计课堂中教师讲授时长和学生参与教学活动时长比例，支持对课堂师生问答等行为进行分析统计，生成分析报告可以下载到本地。
授权:支持AI课堂分析教室授权数量≥2间。
云计算:配备AI云计算功能服务，支持部署算法分析服务，通过云计算服务分析师生行为分析数据。
包含安装调试。
售后:★分析系统永久使用，免费升级。</t>
  </si>
  <si>
    <t>空调类型:嵌入式空调（天花机）。
冷暖类型:冷暖电辅;
能效等级:二级能效;
功能:制冷量≥7200W;室内机噪音≤45dB。
包含安装调试。
售后质保:★原厂3年质保，3年免费上门。</t>
  </si>
  <si>
    <t>锦纽贝</t>
    <phoneticPr fontId="1" type="noConversion"/>
  </si>
  <si>
    <t>微影界/锦纽贝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</si>
</sst>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1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 tint="4.9989318521683403E-2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I7" sqref="I7:I8"/>
    </sheetView>
  </sheetViews>
  <sheetFormatPr defaultColWidth="9.125" defaultRowHeight="13.5"/>
  <cols>
    <col min="1" max="1" width="13.625" style="7" customWidth="1"/>
    <col min="2" max="2" width="12.5" style="7" customWidth="1"/>
    <col min="3" max="3" width="8" style="9" customWidth="1"/>
    <col min="4" max="4" width="59.25" style="9" customWidth="1"/>
    <col min="5" max="5" width="6.875" style="14" bestFit="1" customWidth="1"/>
    <col min="6" max="6" width="6.875" style="9" customWidth="1"/>
    <col min="7" max="7" width="11.625" style="12" customWidth="1"/>
    <col min="8" max="8" width="13.25" style="22" bestFit="1" customWidth="1"/>
    <col min="9" max="9" width="7.125" style="9" bestFit="1" customWidth="1"/>
    <col min="10" max="10" width="9.5" style="8" bestFit="1" customWidth="1"/>
    <col min="11" max="11" width="13.25" style="8" bestFit="1" customWidth="1"/>
    <col min="12" max="16384" width="9.125" style="8"/>
  </cols>
  <sheetData>
    <row r="1" spans="1:11" s="3" customFormat="1" ht="28.5" customHeight="1">
      <c r="A1" s="1" t="s">
        <v>21</v>
      </c>
      <c r="B1" s="1" t="s">
        <v>22</v>
      </c>
      <c r="C1" s="1" t="s">
        <v>23</v>
      </c>
      <c r="D1" s="1" t="s">
        <v>26</v>
      </c>
      <c r="E1" s="2" t="s">
        <v>24</v>
      </c>
      <c r="F1" s="1" t="s">
        <v>25</v>
      </c>
      <c r="G1" s="10" t="s">
        <v>19</v>
      </c>
      <c r="H1" s="19" t="s">
        <v>20</v>
      </c>
      <c r="I1" s="1" t="s">
        <v>18</v>
      </c>
    </row>
    <row r="2" spans="1:11" s="7" customFormat="1" ht="188.25" customHeight="1">
      <c r="A2" s="4" t="s">
        <v>0</v>
      </c>
      <c r="B2" s="5" t="s">
        <v>1</v>
      </c>
      <c r="C2" s="6" t="s">
        <v>2</v>
      </c>
      <c r="D2" s="24" t="s">
        <v>28</v>
      </c>
      <c r="E2" s="13">
        <v>2</v>
      </c>
      <c r="F2" s="6" t="s">
        <v>3</v>
      </c>
      <c r="G2" s="11">
        <v>19900</v>
      </c>
      <c r="H2" s="20">
        <f>G2*E2</f>
        <v>39800</v>
      </c>
      <c r="I2" s="6" t="s">
        <v>4</v>
      </c>
    </row>
    <row r="3" spans="1:11" ht="96.75" customHeight="1">
      <c r="A3" s="4" t="s">
        <v>5</v>
      </c>
      <c r="B3" s="5" t="s">
        <v>1</v>
      </c>
      <c r="C3" s="6" t="s">
        <v>6</v>
      </c>
      <c r="D3" s="24" t="s">
        <v>29</v>
      </c>
      <c r="E3" s="13">
        <v>1</v>
      </c>
      <c r="F3" s="6" t="s">
        <v>3</v>
      </c>
      <c r="G3" s="11">
        <v>10800</v>
      </c>
      <c r="H3" s="20">
        <f t="shared" ref="H3:H10" si="0">G3*E3</f>
        <v>10800</v>
      </c>
      <c r="I3" s="6" t="s">
        <v>4</v>
      </c>
    </row>
    <row r="4" spans="1:11" ht="197.25" customHeight="1">
      <c r="A4" s="5" t="s">
        <v>7</v>
      </c>
      <c r="B4" s="5" t="s">
        <v>1</v>
      </c>
      <c r="C4" s="6" t="s">
        <v>2</v>
      </c>
      <c r="D4" s="24" t="s">
        <v>30</v>
      </c>
      <c r="E4" s="13">
        <v>1</v>
      </c>
      <c r="F4" s="6" t="s">
        <v>3</v>
      </c>
      <c r="G4" s="11">
        <v>97900</v>
      </c>
      <c r="H4" s="20">
        <f t="shared" si="0"/>
        <v>97900</v>
      </c>
      <c r="I4" s="6" t="s">
        <v>4</v>
      </c>
    </row>
    <row r="5" spans="1:11" ht="258.75" customHeight="1">
      <c r="A5" s="5" t="s">
        <v>8</v>
      </c>
      <c r="B5" s="5" t="s">
        <v>9</v>
      </c>
      <c r="C5" s="6" t="s">
        <v>2</v>
      </c>
      <c r="D5" s="24" t="s">
        <v>31</v>
      </c>
      <c r="E5" s="13">
        <v>1</v>
      </c>
      <c r="F5" s="6" t="s">
        <v>3</v>
      </c>
      <c r="G5" s="11">
        <v>94200</v>
      </c>
      <c r="H5" s="20">
        <f t="shared" si="0"/>
        <v>94200</v>
      </c>
      <c r="I5" s="6" t="s">
        <v>4</v>
      </c>
    </row>
    <row r="6" spans="1:11" ht="162.75" customHeight="1">
      <c r="A6" s="5" t="s">
        <v>10</v>
      </c>
      <c r="B6" s="5" t="s">
        <v>11</v>
      </c>
      <c r="C6" s="6" t="s">
        <v>6</v>
      </c>
      <c r="D6" s="24" t="s">
        <v>32</v>
      </c>
      <c r="E6" s="13">
        <v>1</v>
      </c>
      <c r="F6" s="6" t="s">
        <v>3</v>
      </c>
      <c r="G6" s="11">
        <v>9700</v>
      </c>
      <c r="H6" s="20">
        <f t="shared" si="0"/>
        <v>9700</v>
      </c>
      <c r="I6" s="6" t="s">
        <v>4</v>
      </c>
    </row>
    <row r="7" spans="1:11" ht="148.5">
      <c r="A7" s="5" t="s">
        <v>12</v>
      </c>
      <c r="B7" s="5" t="s">
        <v>9</v>
      </c>
      <c r="C7" s="6" t="s">
        <v>2</v>
      </c>
      <c r="D7" s="24" t="s">
        <v>33</v>
      </c>
      <c r="E7" s="13">
        <v>1</v>
      </c>
      <c r="F7" s="6" t="s">
        <v>3</v>
      </c>
      <c r="G7" s="11">
        <v>41900</v>
      </c>
      <c r="H7" s="20">
        <f t="shared" si="0"/>
        <v>41900</v>
      </c>
      <c r="I7" s="5" t="s">
        <v>38</v>
      </c>
    </row>
    <row r="8" spans="1:11" ht="69" customHeight="1">
      <c r="A8" s="5" t="s">
        <v>13</v>
      </c>
      <c r="B8" s="5" t="s">
        <v>1</v>
      </c>
      <c r="C8" s="6" t="s">
        <v>6</v>
      </c>
      <c r="D8" s="24" t="s">
        <v>34</v>
      </c>
      <c r="E8" s="13">
        <v>1</v>
      </c>
      <c r="F8" s="6" t="s">
        <v>3</v>
      </c>
      <c r="G8" s="11">
        <v>7200</v>
      </c>
      <c r="H8" s="20">
        <f t="shared" si="0"/>
        <v>7200</v>
      </c>
      <c r="I8" s="5" t="s">
        <v>37</v>
      </c>
    </row>
    <row r="9" spans="1:11" ht="141" customHeight="1">
      <c r="A9" s="5" t="s">
        <v>17</v>
      </c>
      <c r="B9" s="5" t="s">
        <v>9</v>
      </c>
      <c r="C9" s="6" t="s">
        <v>2</v>
      </c>
      <c r="D9" s="24" t="s">
        <v>35</v>
      </c>
      <c r="E9" s="13">
        <v>1</v>
      </c>
      <c r="F9" s="6" t="s">
        <v>3</v>
      </c>
      <c r="G9" s="11">
        <v>32100</v>
      </c>
      <c r="H9" s="20">
        <f t="shared" si="0"/>
        <v>32100</v>
      </c>
      <c r="I9" s="6" t="s">
        <v>4</v>
      </c>
    </row>
    <row r="10" spans="1:11" ht="100.5" customHeight="1">
      <c r="A10" s="5" t="s">
        <v>14</v>
      </c>
      <c r="B10" s="5" t="s">
        <v>15</v>
      </c>
      <c r="C10" s="6" t="s">
        <v>6</v>
      </c>
      <c r="D10" s="24" t="s">
        <v>36</v>
      </c>
      <c r="E10" s="13">
        <v>2</v>
      </c>
      <c r="F10" s="6" t="s">
        <v>3</v>
      </c>
      <c r="G10" s="11">
        <v>9600</v>
      </c>
      <c r="H10" s="20">
        <f t="shared" si="0"/>
        <v>19200</v>
      </c>
      <c r="I10" s="6" t="s">
        <v>16</v>
      </c>
    </row>
    <row r="11" spans="1:11" s="3" customFormat="1" ht="24" customHeight="1">
      <c r="A11" s="15" t="s">
        <v>27</v>
      </c>
      <c r="B11" s="15"/>
      <c r="C11" s="16"/>
      <c r="D11" s="16"/>
      <c r="E11" s="17"/>
      <c r="F11" s="16"/>
      <c r="G11" s="18"/>
      <c r="H11" s="21">
        <f>SUM(H2:H10)</f>
        <v>352800</v>
      </c>
      <c r="I11" s="16"/>
      <c r="K11" s="23"/>
    </row>
    <row r="13" spans="1:11">
      <c r="J13" s="25"/>
    </row>
  </sheetData>
  <phoneticPr fontId="1" type="noConversion"/>
  <dataValidations count="5">
    <dataValidation allowBlank="1" showInputMessage="1" showErrorMessage="1" sqref="H1"/>
    <dataValidation type="decimal" operator="greaterThanOrEqual" allowBlank="1" showInputMessage="1" showErrorMessage="1" sqref="H2:H1048576">
      <formula1>0</formula1>
    </dataValidation>
    <dataValidation type="list" allowBlank="1" showErrorMessage="1" sqref="B2:B193">
      <formula1>"3C数码&gt;语音视频系统&gt;视频会议系统/视频会议多点控制器,3C数码&gt;语音视频系统&gt;视频会议系统/视频会议会议室终端,3C数码&gt;语音视频系统&gt;视频会议系统/信号处理设备,3C数码&gt;语音视频系统&gt;视频会议系统/图像采集系统,3C数码&gt;语音视频系统&gt;视频会议系统/录播服务器"</formula1>
    </dataValidation>
    <dataValidation type="list" allowBlank="1" showInputMessage="1" showErrorMessage="1" sqref="C2:C1048576">
      <formula1>"是,否"</formula1>
    </dataValidation>
    <dataValidation type="whole" operator="greaterThanOrEqual" allowBlank="1" showInputMessage="1" showErrorMessage="1" sqref="E1:E1048576">
      <formula1>0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采购清单导入模板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guoliang</dc:creator>
  <cp:lastModifiedBy>Windows User</cp:lastModifiedBy>
  <dcterms:created xsi:type="dcterms:W3CDTF">2019-08-01T01:41:00Z</dcterms:created>
  <dcterms:modified xsi:type="dcterms:W3CDTF">2023-11-30T08:03:20Z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A4803D125E0949ABABE7D846FBE674A5</vt:lpwstr>
  </property>
</Properties>
</file>