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<sst xmlns="http://schemas.openxmlformats.org/spreadsheetml/2006/main" count="48" uniqueCount="36">
  <si>
    <t>岐山景区、街道路灯维修安装工程预算表</t>
  </si>
  <si>
    <t>序号</t>
  </si>
  <si>
    <t>产品名称</t>
  </si>
  <si>
    <t>规格型号（工程量计算式）</t>
  </si>
  <si>
    <t>单位</t>
  </si>
  <si>
    <t>数量</t>
  </si>
  <si>
    <t>含税单价（元）</t>
  </si>
  <si>
    <t>含税总价（元）</t>
  </si>
  <si>
    <t>岐山景区</t>
  </si>
  <si>
    <t>2.5电缆</t>
  </si>
  <si>
    <t>米</t>
  </si>
  <si>
    <t>2.0线管</t>
  </si>
  <si>
    <t>直接</t>
  </si>
  <si>
    <t>个</t>
  </si>
  <si>
    <t>路灯头</t>
  </si>
  <si>
    <t>304不锈钢电箱</t>
  </si>
  <si>
    <t>500*600</t>
  </si>
  <si>
    <t>交流接触器</t>
  </si>
  <si>
    <t>40A</t>
  </si>
  <si>
    <t>漏保</t>
  </si>
  <si>
    <t>63A</t>
  </si>
  <si>
    <t>人工工资</t>
  </si>
  <si>
    <t>天</t>
  </si>
  <si>
    <t>振兴路电线</t>
  </si>
  <si>
    <t>4平方</t>
  </si>
  <si>
    <t>衡祁西路电线</t>
  </si>
  <si>
    <t>桥阳花苑路口至岐山高速路口</t>
  </si>
  <si>
    <t>路灯</t>
  </si>
  <si>
    <t>盏</t>
  </si>
  <si>
    <t>线管</t>
  </si>
  <si>
    <t>吊车</t>
  </si>
  <si>
    <t>马路开凿</t>
  </si>
  <si>
    <t>绝缘电胶</t>
  </si>
  <si>
    <t>捆</t>
  </si>
  <si>
    <t>合计</t>
  </si>
  <si>
    <t>大写：肆万玖仟陆佰壹拾捌元整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</si>
</sst>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3"/>
      <color theme="1"/>
      <name val="宋体"/>
      <charset val="134"/>
      <scheme val="major"/>
    </font>
    <font>
      <sz val="20"/>
      <color theme="1"/>
      <name val="黑体"/>
      <charset val="134"/>
    </font>
    <font>
      <sz val="14"/>
      <color rgb="FF000000"/>
      <name val="宋体"/>
      <charset val="134"/>
      <scheme val="major"/>
    </font>
    <font>
      <sz val="14"/>
      <color rgb="FF000000"/>
      <name val="SimSun"/>
      <charset val="134"/>
    </font>
    <font>
      <sz val="14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7" workbookViewId="0">
      <selection activeCell="B17" sqref="B17"/>
    </sheetView>
  </sheetViews>
  <sheetFormatPr defaultColWidth="8.88888888888889" defaultRowHeight="16.8" outlineLevelCol="6"/>
  <cols>
    <col min="1" max="1" width="9.66666666666667" style="2" customWidth="1"/>
    <col min="2" max="2" width="31.1111111111111" style="2" customWidth="1"/>
    <col min="3" max="3" width="32.6666666666667" style="3" customWidth="1"/>
    <col min="4" max="4" width="8.33333333333333" style="2" customWidth="1"/>
    <col min="5" max="5" width="12" style="2" customWidth="1"/>
    <col min="6" max="7" width="21.8888888888889" style="2" customWidth="1"/>
  </cols>
  <sheetData>
    <row r="1" ht="27" customHeight="1" spans="1:7">
      <c r="A1" s="4" t="s">
        <v>0</v>
      </c>
      <c r="B1" s="4"/>
      <c r="C1" s="5"/>
      <c r="D1" s="4"/>
      <c r="E1" s="4"/>
      <c r="F1" s="4"/>
      <c r="G1" s="4"/>
    </row>
    <row r="2" ht="10" customHeight="1"/>
    <row r="3" s="1" customFormat="1" ht="26" customHeight="1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="1" customFormat="1" ht="26" customHeight="1" spans="1:7">
      <c r="A4" s="6">
        <v>1</v>
      </c>
      <c r="B4" s="7" t="s">
        <v>8</v>
      </c>
      <c r="C4" s="6" t="s">
        <v>9</v>
      </c>
      <c r="D4" s="8" t="s">
        <v>10</v>
      </c>
      <c r="E4" s="6">
        <v>550</v>
      </c>
      <c r="F4" s="6">
        <v>5.1</v>
      </c>
      <c r="G4" s="6">
        <f>E4*F4</f>
        <v>2805</v>
      </c>
    </row>
    <row r="5" s="1" customFormat="1" ht="26" customHeight="1" spans="1:7">
      <c r="A5" s="6">
        <v>2</v>
      </c>
      <c r="B5" s="9"/>
      <c r="C5" s="6" t="s">
        <v>11</v>
      </c>
      <c r="D5" s="6" t="s">
        <v>10</v>
      </c>
      <c r="E5" s="6">
        <v>550</v>
      </c>
      <c r="F5" s="6">
        <v>1.1</v>
      </c>
      <c r="G5" s="6">
        <f>E5*F5</f>
        <v>605</v>
      </c>
    </row>
    <row r="6" s="1" customFormat="1" ht="26" customHeight="1" spans="1:7">
      <c r="A6" s="6">
        <v>3</v>
      </c>
      <c r="B6" s="6" t="s">
        <v>12</v>
      </c>
      <c r="C6" s="10"/>
      <c r="D6" s="6" t="s">
        <v>13</v>
      </c>
      <c r="E6" s="6">
        <v>100</v>
      </c>
      <c r="F6" s="6">
        <v>1</v>
      </c>
      <c r="G6" s="6">
        <f>E6*F6</f>
        <v>100</v>
      </c>
    </row>
    <row r="7" s="1" customFormat="1" ht="26" customHeight="1" spans="1:7">
      <c r="A7" s="6">
        <v>4</v>
      </c>
      <c r="B7" s="6" t="s">
        <v>14</v>
      </c>
      <c r="C7" s="6"/>
      <c r="D7" s="8" t="s">
        <v>13</v>
      </c>
      <c r="E7" s="6">
        <v>4</v>
      </c>
      <c r="F7" s="6">
        <v>230</v>
      </c>
      <c r="G7" s="6">
        <f>E7*F7</f>
        <v>920</v>
      </c>
    </row>
    <row r="8" s="1" customFormat="1" ht="26" customHeight="1" spans="1:7">
      <c r="A8" s="6">
        <v>5</v>
      </c>
      <c r="B8" s="6" t="s">
        <v>15</v>
      </c>
      <c r="C8" s="6" t="s">
        <v>16</v>
      </c>
      <c r="D8" s="8" t="s">
        <v>13</v>
      </c>
      <c r="E8" s="6">
        <v>1</v>
      </c>
      <c r="F8" s="6">
        <v>180</v>
      </c>
      <c r="G8" s="6">
        <f>E8*F8</f>
        <v>180</v>
      </c>
    </row>
    <row r="9" s="1" customFormat="1" ht="26" customHeight="1" spans="1:7">
      <c r="A9" s="6">
        <v>6</v>
      </c>
      <c r="B9" s="6" t="s">
        <v>17</v>
      </c>
      <c r="C9" s="6" t="s">
        <v>18</v>
      </c>
      <c r="D9" s="8" t="s">
        <v>13</v>
      </c>
      <c r="E9" s="6">
        <v>5</v>
      </c>
      <c r="F9" s="6">
        <v>114</v>
      </c>
      <c r="G9" s="6">
        <f>E9*F9</f>
        <v>570</v>
      </c>
    </row>
    <row r="10" s="1" customFormat="1" ht="26" customHeight="1" spans="1:7">
      <c r="A10" s="6">
        <v>7</v>
      </c>
      <c r="B10" s="6" t="s">
        <v>19</v>
      </c>
      <c r="C10" s="6" t="s">
        <v>20</v>
      </c>
      <c r="D10" s="8" t="s">
        <v>13</v>
      </c>
      <c r="E10" s="6">
        <v>12</v>
      </c>
      <c r="F10" s="6">
        <v>99</v>
      </c>
      <c r="G10" s="6">
        <f>E10*F10</f>
        <v>1188</v>
      </c>
    </row>
    <row r="11" s="1" customFormat="1" ht="26" customHeight="1" spans="1:7">
      <c r="A11" s="6">
        <v>8</v>
      </c>
      <c r="B11" s="6" t="s">
        <v>21</v>
      </c>
      <c r="C11" s="6"/>
      <c r="D11" s="8" t="s">
        <v>22</v>
      </c>
      <c r="E11" s="6">
        <v>48</v>
      </c>
      <c r="F11" s="6">
        <v>200</v>
      </c>
      <c r="G11" s="6">
        <f>E11*F11</f>
        <v>9600</v>
      </c>
    </row>
    <row r="12" s="1" customFormat="1" ht="26" customHeight="1" spans="1:7">
      <c r="A12" s="6">
        <v>9</v>
      </c>
      <c r="B12" s="6" t="s">
        <v>23</v>
      </c>
      <c r="C12" s="6" t="s">
        <v>24</v>
      </c>
      <c r="D12" s="8" t="s">
        <v>10</v>
      </c>
      <c r="E12" s="6">
        <v>1200</v>
      </c>
      <c r="F12" s="6">
        <v>3.1</v>
      </c>
      <c r="G12" s="6">
        <f>E12*F12</f>
        <v>3720</v>
      </c>
    </row>
    <row r="13" s="1" customFormat="1" ht="26" customHeight="1" spans="1:7">
      <c r="A13" s="6">
        <v>10</v>
      </c>
      <c r="B13" s="6" t="s">
        <v>25</v>
      </c>
      <c r="C13" s="6" t="s">
        <v>24</v>
      </c>
      <c r="D13" s="8" t="s">
        <v>10</v>
      </c>
      <c r="E13" s="6">
        <v>1800</v>
      </c>
      <c r="F13" s="6">
        <v>3.1</v>
      </c>
      <c r="G13" s="6">
        <f>E13*F13</f>
        <v>5580</v>
      </c>
    </row>
    <row r="14" s="1" customFormat="1" ht="38" customHeight="1" spans="1:7">
      <c r="A14" s="6">
        <v>11</v>
      </c>
      <c r="B14" s="6" t="s">
        <v>26</v>
      </c>
      <c r="C14" s="6"/>
      <c r="D14" s="8" t="s">
        <v>10</v>
      </c>
      <c r="E14" s="6">
        <v>1000</v>
      </c>
      <c r="F14" s="6">
        <v>3.1</v>
      </c>
      <c r="G14" s="6">
        <f>E14*F14</f>
        <v>3100</v>
      </c>
    </row>
    <row r="15" s="1" customFormat="1" ht="26" customHeight="1" spans="1:7">
      <c r="A15" s="6">
        <v>12</v>
      </c>
      <c r="B15" s="6" t="s">
        <v>27</v>
      </c>
      <c r="C15" s="6"/>
      <c r="D15" s="8" t="s">
        <v>28</v>
      </c>
      <c r="E15" s="6">
        <v>30</v>
      </c>
      <c r="F15" s="6">
        <v>230</v>
      </c>
      <c r="G15" s="6">
        <f>E15*F15</f>
        <v>6900</v>
      </c>
    </row>
    <row r="16" s="1" customFormat="1" ht="26" customHeight="1" spans="1:7">
      <c r="A16" s="6">
        <v>13</v>
      </c>
      <c r="B16" s="6" t="s">
        <v>29</v>
      </c>
      <c r="C16" s="6"/>
      <c r="D16" s="8" t="s">
        <v>10</v>
      </c>
      <c r="E16" s="6">
        <v>4000</v>
      </c>
      <c r="F16" s="6">
        <v>1.1</v>
      </c>
      <c r="G16" s="6">
        <f>E16*F16</f>
        <v>4400</v>
      </c>
    </row>
    <row r="17" s="1" customFormat="1" ht="26" customHeight="1" spans="1:7">
      <c r="A17" s="6">
        <v>14</v>
      </c>
      <c r="B17" s="6" t="s">
        <v>30</v>
      </c>
      <c r="C17" s="6"/>
      <c r="D17" s="8" t="s">
        <v>22</v>
      </c>
      <c r="E17" s="6">
        <v>2</v>
      </c>
      <c r="F17" s="6">
        <v>1300</v>
      </c>
      <c r="G17" s="6">
        <f>E17*F17</f>
        <v>2600</v>
      </c>
    </row>
    <row r="18" s="1" customFormat="1" ht="26" customHeight="1" spans="1:7">
      <c r="A18" s="6">
        <v>15</v>
      </c>
      <c r="B18" s="6" t="s">
        <v>31</v>
      </c>
      <c r="C18" s="6"/>
      <c r="D18" s="8" t="s">
        <v>10</v>
      </c>
      <c r="E18" s="6">
        <v>600</v>
      </c>
      <c r="F18" s="6">
        <v>12</v>
      </c>
      <c r="G18" s="6">
        <f>E18*F18</f>
        <v>7200</v>
      </c>
    </row>
    <row r="19" s="1" customFormat="1" ht="26" customHeight="1" spans="1:7">
      <c r="A19" s="6">
        <v>16</v>
      </c>
      <c r="B19" s="6" t="s">
        <v>32</v>
      </c>
      <c r="C19" s="6"/>
      <c r="D19" s="8" t="s">
        <v>33</v>
      </c>
      <c r="E19" s="6">
        <v>10</v>
      </c>
      <c r="F19" s="6">
        <v>15</v>
      </c>
      <c r="G19" s="6">
        <f>E19*F19</f>
        <v>150</v>
      </c>
    </row>
    <row r="20" s="1" customFormat="1" ht="26" customHeight="1" spans="1:7">
      <c r="A20" s="6" t="s">
        <v>34</v>
      </c>
      <c r="B20" s="6"/>
      <c r="C20" s="6"/>
      <c r="D20" s="6"/>
      <c r="E20" s="6"/>
      <c r="F20" s="6"/>
      <c r="G20" s="11">
        <f>SUM(G4:G19)</f>
        <v>49618</v>
      </c>
    </row>
    <row r="21" s="1" customFormat="1" ht="26" customHeight="1" spans="1:7">
      <c r="A21" s="6" t="s">
        <v>35</v>
      </c>
      <c r="B21" s="6"/>
      <c r="C21" s="10"/>
      <c r="D21" s="6"/>
      <c r="E21" s="6"/>
      <c r="F21" s="6"/>
      <c r="G21" s="6"/>
    </row>
    <row r="22" s="1" customFormat="1" ht="17.4" spans="1:7">
      <c r="A22" s="12"/>
      <c r="B22" s="12"/>
      <c r="C22" s="13"/>
      <c r="D22" s="12"/>
      <c r="E22" s="12"/>
      <c r="F22" s="12"/>
      <c r="G22" s="12"/>
    </row>
    <row r="23" s="1" customFormat="1" ht="17.4" spans="1:7">
      <c r="A23" s="12"/>
      <c r="B23" s="12"/>
      <c r="C23" s="13"/>
      <c r="D23" s="12"/>
      <c r="E23" s="12"/>
      <c r="F23" s="12"/>
      <c r="G23" s="12"/>
    </row>
  </sheetData>
  <mergeCells count="3">
    <mergeCell ref="A1:G1"/>
    <mergeCell ref="A21:G21"/>
    <mergeCell ref="B4:B5"/>
  </mergeCells>
  <pageMargins left="0.633333333333333" right="0.357638888888889" top="0.645138888888889" bottom="0.4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风筝误</cp:lastModifiedBy>
  <dcterms:created xsi:type="dcterms:W3CDTF">2025-05-12T02:00:00Z</dcterms:created>
  <dcterms:modified xsi:type="dcterms:W3CDTF">2025-06-27T02:59:19Z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EED4B7811E52463493CFF2E8894F1EA9_11</vt:lpwstr>
  </property>
  <property fmtid="{D5CDD505-2E9C-101B-9397-08002B2CF9AE}" pid="3" name="KSOProductBuildVer">
    <vt:lpwstr>2052-12.1.0.21541</vt:lpwstr>
  </property>
</Properties>
</file>