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29"/>
  </bookViews>
  <sheets>
    <sheet name="报价" sheetId="25" r:id="rId1"/>
  </sheets>
  <definedNames>
    <definedName name="网络摄像机IPC" localSheetId="0">#REF!</definedName>
    <definedName name="网络摄像机IPC">#REF!</definedName>
  </definedNames>
  <calcPr calcId="144525"/>
</workbook>
</file>

<file path=xl/sharedStrings.xml><?xml version="1.0" encoding="utf-8"?>
<sst xmlns="http://schemas.openxmlformats.org/spreadsheetml/2006/main" count="80" uniqueCount="69">
  <si>
    <t>监控系统预算清单</t>
  </si>
  <si>
    <t>序号</t>
  </si>
  <si>
    <t>设备名称</t>
  </si>
  <si>
    <t>设备型号</t>
  </si>
  <si>
    <t>品牌</t>
  </si>
  <si>
    <t>单位</t>
  </si>
  <si>
    <t>数量</t>
  </si>
  <si>
    <t>单价</t>
  </si>
  <si>
    <t>合计</t>
  </si>
  <si>
    <t>设备参数备注</t>
  </si>
  <si>
    <t>监控部分</t>
  </si>
  <si>
    <t>400万全彩枪机</t>
  </si>
  <si>
    <t>DS-2CD3T47SWDA4-L</t>
  </si>
  <si>
    <t>海康威视</t>
  </si>
  <si>
    <t>台</t>
  </si>
  <si>
    <t>全彩级高灵敏度传感器，F1.0超大光圈镜头，为智能应用提供更清晰的视频流输入，全面提升智能业务处理的准确度
支持越界侦测，区域入侵侦测，进入区域侦测和离开区域侦测
最高分辨率可达2560 × 1440 @25 fps，在该分辨率下可输出实时图像
支持背光补偿，强光抑制，3D数字降噪，120 dB宽动态
支持柔光灯补光，照射距离最远可达30 m
2个内置麦克风，1个内置扬声器，支持双向语音对讲
符合IP67防尘防水设计，可靠性高</t>
  </si>
  <si>
    <t>枪机支架</t>
  </si>
  <si>
    <t>DS-2205ZJ</t>
  </si>
  <si>
    <t>个</t>
  </si>
  <si>
    <t>金属壁装支架</t>
  </si>
  <si>
    <t>交换机</t>
  </si>
  <si>
    <t>RG-ES110D-P</t>
  </si>
  <si>
    <t>锐捷</t>
  </si>
  <si>
    <t>8口供电交换机</t>
  </si>
  <si>
    <t>16路硬盘录像机</t>
  </si>
  <si>
    <t>DS-8816N-R2</t>
  </si>
  <si>
    <t>16路网络数字硬盘录像机，2个盘位，最大支持10TB硬盘。</t>
  </si>
  <si>
    <t>显示屏</t>
  </si>
  <si>
    <t>JZ-24</t>
  </si>
  <si>
    <t>技展</t>
  </si>
  <si>
    <t>监控异地组网网关</t>
  </si>
  <si>
    <t>EC-RAC50P</t>
  </si>
  <si>
    <t>蒲公英</t>
  </si>
  <si>
    <t>监控专用硬盘</t>
  </si>
  <si>
    <t>SATA8TB</t>
  </si>
  <si>
    <t>希捷</t>
  </si>
  <si>
    <t>块</t>
  </si>
  <si>
    <t>2个400万摄像机录像存储30天</t>
  </si>
  <si>
    <t>六类网线</t>
  </si>
  <si>
    <t>UPT-6E</t>
  </si>
  <si>
    <t>箱</t>
  </si>
  <si>
    <t>六类网线，国标纯无氧铜、国标</t>
  </si>
  <si>
    <t>电源线</t>
  </si>
  <si>
    <t>RVV2*1.0</t>
  </si>
  <si>
    <t>恒飞</t>
  </si>
  <si>
    <t>米</t>
  </si>
  <si>
    <t>国标、纯无氧铜</t>
  </si>
  <si>
    <t>光电复合缆</t>
  </si>
  <si>
    <t>ZT-4x</t>
  </si>
  <si>
    <t>中天</t>
  </si>
  <si>
    <t>光缆用于数据传输</t>
  </si>
  <si>
    <t>监控立杆</t>
  </si>
  <si>
    <t>GB-6M</t>
  </si>
  <si>
    <t>国标</t>
  </si>
  <si>
    <t>根</t>
  </si>
  <si>
    <t>国标杆件</t>
  </si>
  <si>
    <t>监控地笼</t>
  </si>
  <si>
    <t>GB-D6M</t>
  </si>
  <si>
    <t>套</t>
  </si>
  <si>
    <t>监控专用地笼</t>
  </si>
  <si>
    <t>监控防水箱</t>
  </si>
  <si>
    <t>国标40*60</t>
  </si>
  <si>
    <t>室外监控立杆防水箱子</t>
  </si>
  <si>
    <t>辅材</t>
  </si>
  <si>
    <t>批</t>
  </si>
  <si>
    <t>线管及配件，水泥，沙子，五金配件等</t>
  </si>
  <si>
    <t>安装调试费</t>
  </si>
  <si>
    <t>项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</si>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</sst>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5">
    <xf numFmtId="0" fontId="0" fillId="0" borderId="0" xfId="0"/>
    <xf numFmtId="0" fontId="0" fillId="0" borderId="0" xfId="0" applyFill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/>
    </xf>
    <xf numFmtId="0" fontId="3" fillId="0" borderId="1" xfId="1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hikvision.com/cn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1127739</xdr:colOff>
      <xdr:row>0</xdr:row>
      <xdr:rowOff>0</xdr:rowOff>
    </xdr:from>
    <xdr:to>
      <xdr:col>8</xdr:col>
      <xdr:colOff>2571750</xdr:colOff>
      <xdr:row>0</xdr:row>
      <xdr:rowOff>261311</xdr:rowOff>
    </xdr:to>
    <xdr:pic>
      <xdr:nvPicPr>
        <xdr:cNvPr id="20" name="图片 1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1675" y="0"/>
          <a:ext cx="1444625" cy="260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37437055574"/>
  </sheetPr>
  <dimension ref="A1:I19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8.875" defaultRowHeight="13.5"/>
  <cols>
    <col min="1" max="1" width="7" style="2" customWidth="1"/>
    <col min="2" max="2" width="14.125" style="3" customWidth="1"/>
    <col min="3" max="3" width="16.25" style="4" customWidth="1"/>
    <col min="4" max="4" width="9" style="4" customWidth="1"/>
    <col min="5" max="5" width="7.75" style="5" customWidth="1"/>
    <col min="6" max="6" width="7" style="2" customWidth="1"/>
    <col min="7" max="7" width="8.5" style="6" customWidth="1"/>
    <col min="8" max="8" width="8.125" style="6" customWidth="1"/>
    <col min="9" max="9" width="39.125" style="7" customWidth="1"/>
    <col min="10" max="16384" width="8.875" style="4"/>
  </cols>
  <sheetData>
    <row r="1" ht="34" customHeight="1" spans="1:9">
      <c r="A1" s="8" t="s">
        <v>0</v>
      </c>
      <c r="B1" s="8"/>
      <c r="C1" s="8"/>
      <c r="D1" s="8"/>
      <c r="E1" s="8"/>
      <c r="F1" s="8"/>
      <c r="G1" s="9"/>
      <c r="H1" s="9"/>
      <c r="I1" s="8"/>
    </row>
    <row r="2" ht="23" customHeight="1" spans="1:9">
      <c r="A2" s="10" t="s">
        <v>1</v>
      </c>
      <c r="B2" s="11" t="s">
        <v>2</v>
      </c>
      <c r="C2" s="12" t="s">
        <v>3</v>
      </c>
      <c r="D2" s="12" t="s">
        <v>4</v>
      </c>
      <c r="E2" s="10" t="s">
        <v>5</v>
      </c>
      <c r="F2" s="10" t="s">
        <v>6</v>
      </c>
      <c r="G2" s="13" t="s">
        <v>7</v>
      </c>
      <c r="H2" s="13" t="s">
        <v>8</v>
      </c>
      <c r="I2" s="12" t="s">
        <v>9</v>
      </c>
    </row>
    <row r="3" ht="23" customHeight="1" spans="1:9">
      <c r="A3" s="14" t="s">
        <v>10</v>
      </c>
      <c r="B3" s="15"/>
      <c r="C3" s="15"/>
      <c r="D3" s="15"/>
      <c r="E3" s="15"/>
      <c r="F3" s="15"/>
      <c r="G3" s="16"/>
      <c r="H3" s="16"/>
      <c r="I3" s="31"/>
    </row>
    <row r="4" s="1" customFormat="1" ht="102" customHeight="1" spans="1:9">
      <c r="A4" s="17">
        <v>1</v>
      </c>
      <c r="B4" s="18" t="s">
        <v>11</v>
      </c>
      <c r="C4" s="19" t="s">
        <v>12</v>
      </c>
      <c r="D4" s="20" t="s">
        <v>13</v>
      </c>
      <c r="E4" s="20" t="s">
        <v>14</v>
      </c>
      <c r="F4" s="21">
        <v>3</v>
      </c>
      <c r="G4" s="22">
        <v>650</v>
      </c>
      <c r="H4" s="22">
        <f>F4*G4</f>
        <v>1950</v>
      </c>
      <c r="I4" s="32" t="s">
        <v>15</v>
      </c>
    </row>
    <row r="5" s="1" customFormat="1" spans="1:9">
      <c r="A5" s="17">
        <v>2</v>
      </c>
      <c r="B5" s="18" t="s">
        <v>16</v>
      </c>
      <c r="C5" s="19" t="s">
        <v>17</v>
      </c>
      <c r="D5" s="20" t="s">
        <v>13</v>
      </c>
      <c r="E5" s="20" t="s">
        <v>18</v>
      </c>
      <c r="F5" s="21">
        <v>3</v>
      </c>
      <c r="G5" s="22">
        <v>55</v>
      </c>
      <c r="H5" s="22">
        <f>F5*G5</f>
        <v>165</v>
      </c>
      <c r="I5" s="32" t="s">
        <v>19</v>
      </c>
    </row>
    <row r="6" s="1" customFormat="1" spans="1:9">
      <c r="A6" s="17">
        <v>3</v>
      </c>
      <c r="B6" s="18" t="s">
        <v>20</v>
      </c>
      <c r="C6" s="19" t="s">
        <v>21</v>
      </c>
      <c r="D6" s="20" t="s">
        <v>22</v>
      </c>
      <c r="E6" s="20" t="s">
        <v>14</v>
      </c>
      <c r="F6" s="21">
        <v>1</v>
      </c>
      <c r="G6" s="22">
        <v>565</v>
      </c>
      <c r="H6" s="22">
        <f t="shared" ref="H6:H21" si="0">F6*G6</f>
        <v>565</v>
      </c>
      <c r="I6" s="32" t="s">
        <v>23</v>
      </c>
    </row>
    <row r="7" s="1" customFormat="1" spans="1:9">
      <c r="A7" s="17">
        <v>4</v>
      </c>
      <c r="B7" s="18" t="s">
        <v>24</v>
      </c>
      <c r="C7" s="19" t="s">
        <v>25</v>
      </c>
      <c r="D7" s="20" t="s">
        <v>13</v>
      </c>
      <c r="E7" s="20" t="s">
        <v>14</v>
      </c>
      <c r="F7" s="21">
        <v>1</v>
      </c>
      <c r="G7" s="22">
        <v>985</v>
      </c>
      <c r="H7" s="22">
        <f t="shared" si="0"/>
        <v>985</v>
      </c>
      <c r="I7" s="32" t="s">
        <v>26</v>
      </c>
    </row>
    <row r="8" s="1" customFormat="1" spans="1:9">
      <c r="A8" s="17">
        <v>5</v>
      </c>
      <c r="B8" s="18" t="s">
        <v>27</v>
      </c>
      <c r="C8" s="19" t="s">
        <v>28</v>
      </c>
      <c r="D8" s="20" t="s">
        <v>29</v>
      </c>
      <c r="E8" s="20" t="s">
        <v>14</v>
      </c>
      <c r="F8" s="21">
        <v>1</v>
      </c>
      <c r="G8" s="22">
        <v>750</v>
      </c>
      <c r="H8" s="22">
        <f t="shared" si="0"/>
        <v>750</v>
      </c>
      <c r="I8" s="32"/>
    </row>
    <row r="9" s="1" customFormat="1" spans="1:9">
      <c r="A9" s="17">
        <v>6</v>
      </c>
      <c r="B9" s="18" t="s">
        <v>30</v>
      </c>
      <c r="C9" s="19" t="s">
        <v>31</v>
      </c>
      <c r="D9" s="20" t="s">
        <v>32</v>
      </c>
      <c r="E9" s="20" t="s">
        <v>14</v>
      </c>
      <c r="F9" s="21">
        <v>2</v>
      </c>
      <c r="G9" s="22">
        <v>780</v>
      </c>
      <c r="H9" s="22">
        <f t="shared" si="0"/>
        <v>1560</v>
      </c>
      <c r="I9" s="32"/>
    </row>
    <row r="10" s="1" customFormat="1" spans="1:9">
      <c r="A10" s="17">
        <v>7</v>
      </c>
      <c r="B10" s="18" t="s">
        <v>33</v>
      </c>
      <c r="C10" s="19" t="s">
        <v>34</v>
      </c>
      <c r="D10" s="20" t="s">
        <v>35</v>
      </c>
      <c r="E10" s="20" t="s">
        <v>36</v>
      </c>
      <c r="F10" s="21">
        <v>1</v>
      </c>
      <c r="G10" s="22">
        <v>985</v>
      </c>
      <c r="H10" s="22">
        <f t="shared" si="0"/>
        <v>985</v>
      </c>
      <c r="I10" s="32" t="s">
        <v>37</v>
      </c>
    </row>
    <row r="11" s="1" customFormat="1" spans="1:9">
      <c r="A11" s="17">
        <v>8</v>
      </c>
      <c r="B11" s="18" t="s">
        <v>38</v>
      </c>
      <c r="C11" s="19" t="s">
        <v>39</v>
      </c>
      <c r="D11" s="20" t="s">
        <v>13</v>
      </c>
      <c r="E11" s="20" t="s">
        <v>40</v>
      </c>
      <c r="F11" s="21">
        <v>1</v>
      </c>
      <c r="G11" s="22">
        <v>760</v>
      </c>
      <c r="H11" s="22">
        <f t="shared" si="0"/>
        <v>760</v>
      </c>
      <c r="I11" s="32" t="s">
        <v>41</v>
      </c>
    </row>
    <row r="12" s="1" customFormat="1" spans="1:9">
      <c r="A12" s="17">
        <v>9</v>
      </c>
      <c r="B12" s="18" t="s">
        <v>42</v>
      </c>
      <c r="C12" s="19" t="s">
        <v>43</v>
      </c>
      <c r="D12" s="20" t="s">
        <v>44</v>
      </c>
      <c r="E12" s="20" t="s">
        <v>45</v>
      </c>
      <c r="F12" s="21">
        <v>400</v>
      </c>
      <c r="G12" s="22">
        <v>4</v>
      </c>
      <c r="H12" s="22">
        <f t="shared" si="0"/>
        <v>1600</v>
      </c>
      <c r="I12" s="32" t="s">
        <v>46</v>
      </c>
    </row>
    <row r="13" s="1" customFormat="1" spans="1:9">
      <c r="A13" s="17">
        <v>10</v>
      </c>
      <c r="B13" s="18" t="s">
        <v>47</v>
      </c>
      <c r="C13" s="19" t="s">
        <v>48</v>
      </c>
      <c r="D13" s="20" t="s">
        <v>49</v>
      </c>
      <c r="E13" s="20" t="s">
        <v>45</v>
      </c>
      <c r="F13" s="21">
        <v>420</v>
      </c>
      <c r="G13" s="22">
        <v>12</v>
      </c>
      <c r="H13" s="22">
        <f t="shared" si="0"/>
        <v>5040</v>
      </c>
      <c r="I13" s="32" t="s">
        <v>50</v>
      </c>
    </row>
    <row r="14" s="1" customFormat="1" spans="1:9">
      <c r="A14" s="17">
        <v>11</v>
      </c>
      <c r="B14" s="18" t="s">
        <v>51</v>
      </c>
      <c r="C14" s="19" t="s">
        <v>52</v>
      </c>
      <c r="D14" s="20" t="s">
        <v>53</v>
      </c>
      <c r="E14" s="20" t="s">
        <v>54</v>
      </c>
      <c r="F14" s="21">
        <v>1</v>
      </c>
      <c r="G14" s="22">
        <v>950</v>
      </c>
      <c r="H14" s="22">
        <f t="shared" si="0"/>
        <v>950</v>
      </c>
      <c r="I14" s="32" t="s">
        <v>55</v>
      </c>
    </row>
    <row r="15" s="1" customFormat="1" spans="1:9">
      <c r="A15" s="17">
        <v>12</v>
      </c>
      <c r="B15" s="18" t="s">
        <v>56</v>
      </c>
      <c r="C15" s="19" t="s">
        <v>57</v>
      </c>
      <c r="D15" s="20" t="s">
        <v>53</v>
      </c>
      <c r="E15" s="20" t="s">
        <v>58</v>
      </c>
      <c r="F15" s="21">
        <v>1</v>
      </c>
      <c r="G15" s="22">
        <v>600</v>
      </c>
      <c r="H15" s="22">
        <f t="shared" si="0"/>
        <v>600</v>
      </c>
      <c r="I15" s="32" t="s">
        <v>59</v>
      </c>
    </row>
    <row r="16" s="1" customFormat="1" spans="1:9">
      <c r="A16" s="17">
        <v>13</v>
      </c>
      <c r="B16" s="18" t="s">
        <v>60</v>
      </c>
      <c r="C16" s="19" t="s">
        <v>61</v>
      </c>
      <c r="D16" s="20" t="s">
        <v>53</v>
      </c>
      <c r="E16" s="20" t="s">
        <v>18</v>
      </c>
      <c r="F16" s="21">
        <v>1</v>
      </c>
      <c r="G16" s="22">
        <v>350</v>
      </c>
      <c r="H16" s="22">
        <f t="shared" si="0"/>
        <v>350</v>
      </c>
      <c r="I16" s="32" t="s">
        <v>62</v>
      </c>
    </row>
    <row r="17" s="1" customFormat="1" spans="1:9">
      <c r="A17" s="17">
        <v>14</v>
      </c>
      <c r="B17" s="18" t="s">
        <v>63</v>
      </c>
      <c r="C17" s="19"/>
      <c r="D17" s="20"/>
      <c r="E17" s="20" t="s">
        <v>64</v>
      </c>
      <c r="F17" s="21">
        <v>1</v>
      </c>
      <c r="G17" s="22">
        <v>2800</v>
      </c>
      <c r="H17" s="22">
        <f t="shared" si="0"/>
        <v>2800</v>
      </c>
      <c r="I17" s="32" t="s">
        <v>65</v>
      </c>
    </row>
    <row r="18" s="1" customFormat="1" spans="1:9">
      <c r="A18" s="17">
        <v>15</v>
      </c>
      <c r="B18" s="23" t="s">
        <v>66</v>
      </c>
      <c r="C18" s="24"/>
      <c r="D18" s="25"/>
      <c r="E18" s="20" t="s">
        <v>67</v>
      </c>
      <c r="F18" s="21">
        <v>1</v>
      </c>
      <c r="G18" s="22">
        <v>3600</v>
      </c>
      <c r="H18" s="22">
        <f t="shared" si="0"/>
        <v>3600</v>
      </c>
      <c r="I18" s="33"/>
    </row>
    <row r="19" spans="1:9">
      <c r="A19" s="17">
        <v>16</v>
      </c>
      <c r="B19" s="26" t="s">
        <v>68</v>
      </c>
      <c r="C19" s="27"/>
      <c r="D19" s="28"/>
      <c r="E19" s="29"/>
      <c r="F19" s="29"/>
      <c r="G19" s="30"/>
      <c r="H19" s="22">
        <f>SUM(H4:H18)</f>
        <v>22660</v>
      </c>
      <c r="I19" s="34"/>
    </row>
  </sheetData>
  <mergeCells count="4">
    <mergeCell ref="A1:I1"/>
    <mergeCell ref="A3:I3"/>
    <mergeCell ref="B18:D18"/>
    <mergeCell ref="B19:D19"/>
  </mergeCells>
  <pageMargins left="0.7" right="0.7" top="0.75" bottom="0.75" header="0.3" footer="0.3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☜跑道☞</cp:lastModifiedBy>
  <dcterms:created xsi:type="dcterms:W3CDTF">2006-09-16T00:00:00Z</dcterms:created>
  <cp:lastPrinted>2024-05-11T05:49:00Z</cp:lastPrinted>
  <dcterms:modified xsi:type="dcterms:W3CDTF">2025-03-27T03:02:55Z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9BD8F4FAF5E24004987B7C05CA02B471_13</vt:lpwstr>
  </property>
</Properties>
</file>