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<sst xmlns="http://schemas.openxmlformats.org/spreadsheetml/2006/main" count="48" uniqueCount="41">
  <si>
    <t>湖南中医药大学实验动物中心楼栋牌</t>
  </si>
  <si>
    <t>名称</t>
  </si>
  <si>
    <t>材质</t>
  </si>
  <si>
    <t>规格</t>
  </si>
  <si>
    <t>单位</t>
  </si>
  <si>
    <t>数量</t>
  </si>
  <si>
    <t>单价</t>
  </si>
  <si>
    <t>金额</t>
  </si>
  <si>
    <t>备注</t>
  </si>
  <si>
    <t>实验动物楼</t>
  </si>
  <si>
    <t>logo</t>
  </si>
  <si>
    <t>1.0不锈钢烤漆  丝印  激光雕刻</t>
  </si>
  <si>
    <t>1.5*1.5m</t>
  </si>
  <si>
    <t>平方</t>
  </si>
  <si>
    <t>英文</t>
  </si>
  <si>
    <t>35cmx22个</t>
  </si>
  <si>
    <t>中文</t>
  </si>
  <si>
    <t>0.8*0.8mx6个</t>
  </si>
  <si>
    <t>铝塑板</t>
  </si>
  <si>
    <t>4mm厚
双面吉祥铝塑板</t>
  </si>
  <si>
    <t>1.2*2.4m*8块</t>
  </si>
  <si>
    <t>铝塑板uv打印</t>
  </si>
  <si>
    <t>1.2*2.4mx8块</t>
  </si>
  <si>
    <t>龙骨</t>
  </si>
  <si>
    <t>504镀锌方管</t>
  </si>
  <si>
    <t>6根*0.05*0.04m</t>
  </si>
  <si>
    <t>根</t>
  </si>
  <si>
    <t>安装</t>
  </si>
  <si>
    <t>高空云车</t>
  </si>
  <si>
    <t>/</t>
  </si>
  <si>
    <t>天</t>
  </si>
  <si>
    <t>高空安装3人*1天</t>
  </si>
  <si>
    <t>人</t>
  </si>
  <si>
    <t>辅材</t>
  </si>
  <si>
    <t>结构胶+漏丝+安全防护带</t>
  </si>
  <si>
    <t>项</t>
  </si>
  <si>
    <t>拆除</t>
  </si>
  <si>
    <t>拆除旧楼栋牌及垃圾清运</t>
  </si>
  <si>
    <t>小计</t>
  </si>
  <si>
    <t>合计</t>
  </si>
  <si>
    <t>中文和英文不到一米的按照最长边计算（多长就是多少平方）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</si>
</sst>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[DBNum2][$RMB]General;[Red][DBNum2][$RMB]General"/>
  </numFmts>
  <fonts count="28">
    <font>
      <sz val="11"/>
      <color theme="1"/>
      <name val="宋体"/>
      <charset val="134"/>
      <scheme val="minor"/>
    </font>
    <font>
      <sz val="28"/>
      <color theme="1"/>
      <name val="宋体"/>
      <charset val="134"/>
    </font>
    <font>
      <sz val="28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4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8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11" applyNumberFormat="0" applyAlignment="0" applyProtection="0">
      <alignment vertical="center"/>
    </xf>
    <xf numFmtId="0" fontId="18" fillId="4" borderId="12" applyNumberFormat="0" applyAlignment="0" applyProtection="0">
      <alignment vertical="center"/>
    </xf>
    <xf numFmtId="0" fontId="19" fillId="4" borderId="11" applyNumberFormat="0" applyAlignment="0" applyProtection="0">
      <alignment vertical="center"/>
    </xf>
    <xf numFmtId="0" fontId="20" fillId="5" borderId="13" applyNumberFormat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2" fillId="0" borderId="15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</cellStyleXfs>
  <cellXfs count="31">
    <xf numFmtId="0" fontId="0" fillId="0" borderId="0" xfId="0">
      <alignment vertical="center"/>
    </xf>
    <xf numFmtId="0" fontId="0" fillId="0" borderId="0" xfId="0" applyFill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176" fontId="0" fillId="0" borderId="1" xfId="0" applyNumberFormat="1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0" fontId="0" fillId="0" borderId="1" xfId="0" applyNumberFormat="1" applyFill="1" applyBorder="1" applyAlignment="1">
      <alignment horizontal="center" vertical="center"/>
    </xf>
    <xf numFmtId="176" fontId="3" fillId="0" borderId="1" xfId="0" applyNumberFormat="1" applyFont="1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0" fillId="0" borderId="4" xfId="0" applyFill="1" applyBorder="1" applyAlignment="1">
      <alignment horizontal="center" vertical="center"/>
    </xf>
    <xf numFmtId="0" fontId="0" fillId="0" borderId="4" xfId="0" applyFill="1" applyBorder="1" applyAlignment="1">
      <alignment horizontal="center" vertical="center"/>
    </xf>
    <xf numFmtId="0" fontId="0" fillId="0" borderId="5" xfId="0" applyFill="1" applyBorder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0" fillId="0" borderId="5" xfId="0" applyFill="1" applyBorder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176" fontId="5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177" fontId="6" fillId="0" borderId="5" xfId="0" applyNumberFormat="1" applyFont="1" applyFill="1" applyBorder="1" applyAlignment="1">
      <alignment horizontal="center" vertical="center"/>
    </xf>
    <xf numFmtId="177" fontId="6" fillId="0" borderId="7" xfId="0" applyNumberFormat="1" applyFont="1" applyFill="1" applyBorder="1" applyAlignment="1">
      <alignment horizontal="center" vertical="center"/>
    </xf>
    <xf numFmtId="177" fontId="6" fillId="0" borderId="6" xfId="0" applyNumberFormat="1" applyFont="1" applyFill="1" applyBorder="1" applyAlignment="1">
      <alignment horizontal="center" vertical="center"/>
    </xf>
    <xf numFmtId="176" fontId="6" fillId="0" borderId="1" xfId="0" applyNumberFormat="1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0" fillId="0" borderId="4" xfId="0" applyFill="1" applyBorder="1" applyAlignment="1">
      <alignment horizontal="center" vertical="center"/>
    </xf>
    <xf numFmtId="0" fontId="0" fillId="0" borderId="0" xfId="0" applyFill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XFB15"/>
  <sheetViews>
    <sheetView tabSelected="1" workbookViewId="0">
      <selection activeCell="A15" sqref="$A15:$XFD15"/>
    </sheetView>
  </sheetViews>
  <sheetFormatPr defaultColWidth="9" defaultRowHeight="13.5"/>
  <cols>
    <col min="1" max="2" width="12.375" customWidth="1"/>
    <col min="3" max="3" width="19.875" customWidth="1"/>
    <col min="4" max="4" width="14.625" customWidth="1"/>
    <col min="5" max="8" width="12.375" customWidth="1"/>
    <col min="9" max="9" width="16.125" customWidth="1"/>
  </cols>
  <sheetData>
    <row r="1" ht="36" customHeight="1" spans="1:9">
      <c r="A1" s="2" t="s">
        <v>0</v>
      </c>
      <c r="B1" s="3"/>
      <c r="C1" s="3"/>
      <c r="D1" s="3"/>
      <c r="E1" s="3"/>
      <c r="F1" s="3"/>
      <c r="G1" s="3"/>
      <c r="H1" s="3"/>
      <c r="I1" s="3"/>
    </row>
    <row r="2" customFormat="1" ht="31" customHeight="1" spans="1:9">
      <c r="A2" s="4" t="s">
        <v>1</v>
      </c>
      <c r="B2" s="4"/>
      <c r="C2" s="4" t="s">
        <v>2</v>
      </c>
      <c r="D2" s="4" t="s">
        <v>3</v>
      </c>
      <c r="E2" s="5" t="s">
        <v>4</v>
      </c>
      <c r="F2" s="5" t="s">
        <v>5</v>
      </c>
      <c r="G2" s="4" t="s">
        <v>6</v>
      </c>
      <c r="H2" s="5" t="s">
        <v>7</v>
      </c>
      <c r="I2" s="4" t="s">
        <v>8</v>
      </c>
    </row>
    <row r="3" s="1" customFormat="1" ht="30" customHeight="1" spans="1:16382">
      <c r="A3" s="6" t="s">
        <v>9</v>
      </c>
      <c r="B3" s="4" t="s">
        <v>10</v>
      </c>
      <c r="C3" s="7" t="s">
        <v>11</v>
      </c>
      <c r="D3" s="4" t="s">
        <v>12</v>
      </c>
      <c r="E3" s="5" t="s">
        <v>13</v>
      </c>
      <c r="F3" s="8">
        <v>2.25</v>
      </c>
      <c r="G3" s="4">
        <v>445</v>
      </c>
      <c r="H3" s="9">
        <f t="shared" ref="H3:H10" si="0">G3*F3</f>
        <v>1001.25</v>
      </c>
      <c r="I3" s="6"/>
      <c r="XFB3" s="30"/>
    </row>
    <row r="4" s="1" customFormat="1" ht="30" customHeight="1" spans="1:16382">
      <c r="A4" s="10"/>
      <c r="B4" s="4" t="s">
        <v>14</v>
      </c>
      <c r="C4" s="7"/>
      <c r="D4" s="4" t="s">
        <v>15</v>
      </c>
      <c r="E4" s="5" t="s">
        <v>13</v>
      </c>
      <c r="F4" s="8">
        <v>7.7</v>
      </c>
      <c r="G4" s="4">
        <v>300</v>
      </c>
      <c r="H4" s="9">
        <f t="shared" si="0"/>
        <v>2310</v>
      </c>
      <c r="I4" s="10"/>
      <c r="XFB4" s="30"/>
    </row>
    <row r="5" s="1" customFormat="1" ht="30" customHeight="1" spans="1:16382">
      <c r="A5" s="10"/>
      <c r="B5" s="4" t="s">
        <v>16</v>
      </c>
      <c r="C5" s="7"/>
      <c r="D5" s="4" t="s">
        <v>17</v>
      </c>
      <c r="E5" s="5" t="s">
        <v>13</v>
      </c>
      <c r="F5" s="8">
        <v>3.84</v>
      </c>
      <c r="G5" s="4">
        <v>445</v>
      </c>
      <c r="H5" s="9">
        <f t="shared" si="0"/>
        <v>1708.8</v>
      </c>
      <c r="I5" s="10"/>
      <c r="XFB5" s="30"/>
    </row>
    <row r="6" s="1" customFormat="1" ht="30" customHeight="1" spans="1:16382">
      <c r="A6" s="10"/>
      <c r="B6" s="11" t="s">
        <v>18</v>
      </c>
      <c r="C6" s="7" t="s">
        <v>19</v>
      </c>
      <c r="D6" s="4" t="s">
        <v>20</v>
      </c>
      <c r="E6" s="5" t="s">
        <v>13</v>
      </c>
      <c r="F6" s="8">
        <v>23.04</v>
      </c>
      <c r="G6" s="12">
        <v>140</v>
      </c>
      <c r="H6" s="9">
        <f t="shared" si="0"/>
        <v>3225.6</v>
      </c>
      <c r="I6" s="10"/>
      <c r="XFB6" s="30"/>
    </row>
    <row r="7" s="1" customFormat="1" ht="30" customHeight="1" spans="1:16382">
      <c r="A7" s="10"/>
      <c r="B7" s="13"/>
      <c r="C7" s="4" t="s">
        <v>21</v>
      </c>
      <c r="D7" s="4" t="s">
        <v>22</v>
      </c>
      <c r="E7" s="5" t="s">
        <v>13</v>
      </c>
      <c r="F7" s="8">
        <v>23.04</v>
      </c>
      <c r="G7" s="12">
        <v>60</v>
      </c>
      <c r="H7" s="9">
        <f t="shared" si="0"/>
        <v>1382.4</v>
      </c>
      <c r="I7" s="10"/>
      <c r="XFB7" s="30"/>
    </row>
    <row r="8" s="1" customFormat="1" ht="30" customHeight="1" spans="1:16382">
      <c r="A8" s="14"/>
      <c r="B8" s="4" t="s">
        <v>23</v>
      </c>
      <c r="C8" s="4" t="s">
        <v>24</v>
      </c>
      <c r="D8" s="4" t="s">
        <v>25</v>
      </c>
      <c r="E8" s="5" t="s">
        <v>26</v>
      </c>
      <c r="F8" s="8">
        <v>10</v>
      </c>
      <c r="G8" s="12">
        <v>145</v>
      </c>
      <c r="H8" s="9">
        <f t="shared" si="0"/>
        <v>1450</v>
      </c>
      <c r="I8" s="10"/>
      <c r="XFB8" s="30"/>
    </row>
    <row r="9" s="1" customFormat="1" ht="30" customHeight="1" spans="1:16382">
      <c r="A9" s="4" t="s">
        <v>27</v>
      </c>
      <c r="B9" s="4"/>
      <c r="C9" s="7" t="s">
        <v>28</v>
      </c>
      <c r="D9" s="4" t="s">
        <v>29</v>
      </c>
      <c r="E9" s="4" t="s">
        <v>30</v>
      </c>
      <c r="F9" s="8">
        <v>1</v>
      </c>
      <c r="G9" s="4">
        <v>1800</v>
      </c>
      <c r="H9" s="9">
        <f t="shared" si="0"/>
        <v>1800</v>
      </c>
      <c r="I9" s="10"/>
      <c r="XFB9" s="30"/>
    </row>
    <row r="10" s="1" customFormat="1" ht="30" customHeight="1" spans="1:16382">
      <c r="A10" s="4"/>
      <c r="B10" s="4"/>
      <c r="C10" s="7" t="s">
        <v>31</v>
      </c>
      <c r="D10" s="4" t="s">
        <v>29</v>
      </c>
      <c r="E10" s="4" t="s">
        <v>32</v>
      </c>
      <c r="F10" s="8">
        <v>3</v>
      </c>
      <c r="G10" s="4">
        <v>450</v>
      </c>
      <c r="H10" s="9">
        <f t="shared" si="0"/>
        <v>1350</v>
      </c>
      <c r="I10" s="10"/>
      <c r="XFB10" s="30"/>
    </row>
    <row r="11" s="1" customFormat="1" ht="30" customHeight="1" spans="1:16382">
      <c r="A11" s="4" t="s">
        <v>33</v>
      </c>
      <c r="B11" s="4"/>
      <c r="C11" s="15" t="s">
        <v>34</v>
      </c>
      <c r="D11" s="16"/>
      <c r="E11" s="5" t="s">
        <v>35</v>
      </c>
      <c r="F11" s="8">
        <v>1</v>
      </c>
      <c r="G11" s="4">
        <v>500</v>
      </c>
      <c r="H11" s="17">
        <v>500</v>
      </c>
      <c r="I11" s="14"/>
      <c r="XFB11" s="30"/>
    </row>
    <row r="12" s="1" customFormat="1" ht="30" customHeight="1" spans="1:16382">
      <c r="A12" s="18" t="s">
        <v>36</v>
      </c>
      <c r="B12" s="19"/>
      <c r="C12" s="18" t="s">
        <v>37</v>
      </c>
      <c r="D12" s="19"/>
      <c r="E12" s="5" t="s">
        <v>35</v>
      </c>
      <c r="F12" s="8">
        <v>1</v>
      </c>
      <c r="G12" s="4">
        <v>900</v>
      </c>
      <c r="H12" s="17">
        <v>900</v>
      </c>
      <c r="I12" s="29"/>
      <c r="XFB12" s="30"/>
    </row>
    <row r="13" s="1" customFormat="1" ht="27" customHeight="1" spans="1:16382">
      <c r="A13" s="4"/>
      <c r="B13" s="4"/>
      <c r="C13" s="4"/>
      <c r="D13" s="4"/>
      <c r="E13" s="5"/>
      <c r="F13" s="5"/>
      <c r="G13" s="20" t="s">
        <v>38</v>
      </c>
      <c r="H13" s="21">
        <f>SUM(H3:H12)</f>
        <v>15628.05</v>
      </c>
      <c r="I13" s="4"/>
      <c r="XFB13" s="30"/>
    </row>
    <row r="14" s="1" customFormat="1" ht="40" customHeight="1" spans="1:16382">
      <c r="A14" s="22" t="s">
        <v>39</v>
      </c>
      <c r="B14" s="22"/>
      <c r="C14" s="23">
        <f>H13</f>
        <v>15628.05</v>
      </c>
      <c r="D14" s="24"/>
      <c r="E14" s="24"/>
      <c r="F14" s="24"/>
      <c r="G14" s="25"/>
      <c r="H14" s="26">
        <f>H13</f>
        <v>15628.05</v>
      </c>
      <c r="I14" s="26"/>
      <c r="XFB14" s="30"/>
    </row>
    <row r="15" ht="28" customHeight="1" spans="1:9">
      <c r="A15" s="27" t="s">
        <v>8</v>
      </c>
      <c r="B15" s="27"/>
      <c r="C15" s="28" t="s">
        <v>40</v>
      </c>
      <c r="D15" s="28"/>
      <c r="E15" s="28"/>
      <c r="F15" s="28"/>
      <c r="G15" s="28"/>
      <c r="H15" s="28"/>
      <c r="I15" s="28"/>
    </row>
  </sheetData>
  <mergeCells count="16">
    <mergeCell ref="A1:I1"/>
    <mergeCell ref="A2:B2"/>
    <mergeCell ref="A11:B11"/>
    <mergeCell ref="C11:D11"/>
    <mergeCell ref="A12:B12"/>
    <mergeCell ref="C12:D12"/>
    <mergeCell ref="A14:B14"/>
    <mergeCell ref="C14:G14"/>
    <mergeCell ref="H14:I14"/>
    <mergeCell ref="A15:B15"/>
    <mergeCell ref="C15:I15"/>
    <mergeCell ref="A3:A8"/>
    <mergeCell ref="B6:B7"/>
    <mergeCell ref="C3:C5"/>
    <mergeCell ref="I3:I11"/>
    <mergeCell ref="A9:B10"/>
  </mergeCells>
  <pageMargins left="0.75" right="0.75" top="1" bottom="1" header="0.5" footer="0.5"/>
  <pageSetup paperSize="9" scale="97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lla</dc:creator>
  <cp:lastModifiedBy>帝达图文圭塘三分部</cp:lastModifiedBy>
  <dcterms:created xsi:type="dcterms:W3CDTF">2024-10-22T12:34:00Z</dcterms:created>
  <dcterms:modified xsi:type="dcterms:W3CDTF">2025-04-02T02:33:26Z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007B125701044145B088F2178341304B_13</vt:lpwstr>
  </property>
  <property fmtid="{D5CDD505-2E9C-101B-9397-08002B2CF9AE}" pid="3" name="KSOProductBuildVer">
    <vt:lpwstr>2052-12.1.0.20305</vt:lpwstr>
  </property>
</Properties>
</file>