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<sst xmlns="http://schemas.openxmlformats.org/spreadsheetml/2006/main" count="24" uniqueCount="24">
  <si>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醴陵市人民法院新一代云桌面系统扩容采购需求清单</t>
  </si>
  <si>
    <t>序号</t>
  </si>
  <si>
    <t>产品</t>
  </si>
  <si>
    <t>产品名称</t>
  </si>
  <si>
    <t>参数说明</t>
  </si>
  <si>
    <t>数量</t>
  </si>
  <si>
    <t>单位</t>
  </si>
  <si>
    <t>含税单价（元）</t>
  </si>
  <si>
    <t>含税合计（元）</t>
  </si>
  <si>
    <t>桌面云资源池及授权扩容</t>
  </si>
  <si>
    <t>桌面云接安全接入授权</t>
  </si>
  <si>
    <r>
      <rPr>
        <sz val="11"/>
        <color rgb="FF000000"/>
        <rFont val="仿宋"/>
        <charset val="134"/>
      </rPr>
      <t xml:space="preserve">1、权限管理：支持开启“修改配置和登录信息需要密码”功能、支持配置是否允许新的客户机接入或者接入需要密码；
2、支持桌面会话连接保持功能，在多桌面切换、更换不同终端接入、临时性网络中断（自动重连）等情况下，用户重新登录后不会影响原先的桌面操作行为。
3、支持用户可自助申请虚拟机配置变更，由管理员审核，管理员可以选择审批通过、修改申请配置后申请通过、驳回操作，审核通过资源自动加到用户虚拟机上。并且用户申请虚拟机配置变更可以直接指定给部门资产管理员审批，既符合规定又提高效率。
▲4、支持文件导出内容审计，开启文件安全导出后，虚拟机通过剪切板、PC设备和USB设备外发文件的操作将被禁止，用户可以使用虚拟机内部的文件导出工具实现文件外发，所有外发的文件内容都可以加密备份到数据中心，以备后续审计使用，可疑的导出行为会产生告警（需提供第三方检测报告并加盖厂商公章。第三方检测报告证明项，要求检测告开具单位应具备中国合格评定国家认可委员会（CNAS）认证资质（提供可查询网站链接及截图证明材料）。
5、为了简化维护，虚拟机控制器需支持 DHCP 功能，无需额外搭建 DHCP 服务器，可实现终端和虚拟机 IP 的动态分配；
6、为了提高虚拟机使用稳定性，产品客户端连接虚拟机无需依赖虚拟机 IP，如禁用虚机网卡或者随意更改 IP，虚拟机会话不会中断，用户可以正常办公，避免因误操作而导致业务中断；
7、为了方便确认网络情况，虚拟机支持导航条显示网络状态，支持导航条显示当前终端和虚拟机的网络状态，用户可以实时查看网络状态和时延，网络状态会以不同的信号格数显示并且根据网络情况评级。
8、支持在导航栏上查看和管理所有接入到桌面的外设，可以查看外设的接入位置(本地桌面或者虚拟桌面)，并支持修改接入位置。
</t>
    </r>
    <r>
      <rPr>
        <sz val="11"/>
        <color theme="1"/>
        <rFont val="仿宋"/>
        <charset val="134"/>
      </rPr>
      <t>9、本次扩容桌面云接入授权57套；</t>
    </r>
  </si>
  <si>
    <t>套</t>
  </si>
  <si>
    <t>云桌面集中管理平台软件</t>
  </si>
  <si>
    <t>1、支持云管理平台统一管理不同 CPU 架构集群、支持同一用户接入不同架构集群虚拟机或虚拟应用，实现“一云多芯”管理；
2、支持管理平台监控和统计用户流量和并发用户趋势，以方便管理员及时调整网络带宽。
3、为了提高上线效率，本项目要求虚拟机控制器所有组件完全集成化，即不需要过多的安装调试步骤，后台导入一个镜像就可以完成部署。
▲4、需支持模板链接克隆及完整复制虚拟机。链接克隆可以提高上线维护效率，完整复制虚拟机可以让虚拟机保持独立，不受模版单点故障影响。克隆时可指定虚拟机数量、运行位置、存储位置、网口信息、磁盘大小，并需支持链接克隆虚拟机转为完整复制虚拟机，本项目要求100个虚拟机派生时间不超过5分钟。（需提供链接克隆虚拟机转为完整复制虚拟机功能截图证明材料加盖厂商公章）
▲5、通过软件定义实现内存自动纠错机制，当扫描到物理主机的内存条出现错误时，能够将对应内存空间进行隔离并定位故障内存的槽位，减少硬件问题对业务的影响（需提供第三方检测报告并加盖厂商公章，要求检测报告开具单位应具备中国合格评定国家认可委员会（CNAS）认证资质（并提供可查询官方链接及截图证明材料加盖厂商公章）。
6、为了满足日常维护需求，需支持虚拟机热迁移技术，可在桌面业务不中断的情况将虚拟机运行位置更改至集群内其他虚拟机节点
7、支持虚拟机回收站功能，避免误操作导致虚拟机数据丢失，当虚拟机删除后，会自动进入回收站，支持恢复到原位置，可设置回收站自动清理时长。
▲8、为了方便运维管理，需支持分权分域管理功能，可创建不同管理员角色，并支持对管理员角色的操作权限进行自定义编辑。（提供功能截图证明材料加盖厂商公章）
▲9、为了保证高可靠，桌面云控制器需支持集群模式，在不增加第三方负载均衡的情况下，可实现桌面云控制器宕机切换会话不中断。（提供功能截图证明材料加盖厂商公章）</t>
  </si>
  <si>
    <t>智能运维软件</t>
  </si>
  <si>
    <t>1. 风险监控，包括：服务器硬件健康状态监控、云平台运行状态监控、硬盘/内存亚健康风险提前预测；
2. 智能诊断，支持智能根因分析、影响面评估，支持拓扑图形式呈现故障根因链路，并提供合理的处置建议，以提升问题排障和处置效率；
4. 运维报告订阅，平台支持生成运维报告，包括平台服务器健康风险预测和评估（如：CPU/内存/硬盘/Raid卡/网卡等）、云主机运行状态（如：CPU/内存/网络等）风险评估等；</t>
  </si>
  <si>
    <t>服务器操作系统</t>
  </si>
  <si>
    <t>本次扩容麒麟高级服务器操作系统授权1套；</t>
  </si>
  <si>
    <t>虚拟存储软件授权</t>
  </si>
  <si>
    <t>1.存储虚拟化软件要求无容量限制，便于后续存储扩容，按照物理CPU授权。本次扩容虚拟存储授权2套；
2.虚拟机损坏无法启动时，支持将虚拟机磁盘挂载到新虚拟机上，用户可登录新虚拟机将磁盘内容备份出来。
3.支持SSD缓存加速，采用SSD+HDD混合模式，SSD用于缓存热点数据，HDD用于存储个人数据，缓存命中率不低于60%，确保最优用户体验。
4.支持磁盘故障自动重建技术、支持磁盘横向/纵向扩展。
5.支持数据冗余副本技术，每份数据同时写入多台服务器，每次数据变化时自动实时同步，确保磁盘或服务器故障，数据不丢失
6、支持故障自动切换，硬盘故障，存储则会被重新指向另外一台服务器上可用的数据副本，实现毫秒级切换，对用户来讲基本是无感知的；主机或者网络故障，虚拟桌面可以快速切换到另一台服务器拉起，约3-5分钟。
▲7、支持硬盘坏道修复功能，发现坏道后，主动修复坏道区域的数据，及时恢复数据副本的冗余性；当硬盘的坏道数过多，系统能自动将该盘的数据迁移至其他健康的硬盘上，保障数据的安全（需提供第三方检测报告并加盖厂商公章。第三方检测报告证明项，要求检测告开具单位应具备中国合格评定国家认可委员会（CNAS）认证资质（提供可查询网站链接及截图证明材料）。
8、为了满足多种场景的桌面使用需求，所投产品需支持可选择不同的主机建立多个存储分卷，满足不同桌面业务的IO、性能隔离需求。
9、支持全局热备盘技术，管理员可配置在集群中保留多块磁盘作为热备盘，分布在不同主机上，当任何一台主机的任意一块硬盘出现故障后，会自动选择其中1块热备盘进行替换和重建。</t>
  </si>
  <si>
    <t>云资源池扩容</t>
  </si>
  <si>
    <t>1、扩容国产化CPU≥2颗，主频≥2.6GHz，单颗CPU核数≥32C
2、扩容内存≥40*32GB，
3、扩容系统空间≥2*480GB SSD，缓存空间≥2*960GB，数据盘≥32TB，
4、扩容网口：4千兆电口+4万兆光口。
4、用于承载云桌面所需的计算和存储资源，支持对云桌面后台、虚拟机、网络、存储等进行统一管理。
5、为保证快速上线，要求服务器与瘦终端、云桌面软件同一品牌，云桌面服务器出厂时必须预装各类云桌面软件（含服务器虚拟化、存储虚拟化等），提供三年硬件质保、软件升级。
▲6、要求与现有云桌面平台兼容，实现资源统一分配、统一管理，提供兼容性互认证明材料并加盖厂商公章。
7、提供三年免费质保和升级。</t>
  </si>
  <si>
    <t>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</si>
</sst>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s>
  <fonts count="28">
    <font>
      <sz val="11"/>
      <color theme="1"/>
      <name val="宋体"/>
      <charset val="134"/>
      <scheme val="minor"/>
    </font>
    <font>
      <sz val="11"/>
      <name val="宋体"/>
      <charset val="134"/>
      <scheme val="minor"/>
    </font>
    <font>
      <b/>
      <sz val="16"/>
      <color rgb="FF000000"/>
      <name val="宋体"/>
      <charset val="134"/>
    </font>
    <font>
      <b/>
      <sz val="11"/>
      <color rgb="FF000000"/>
      <name val="宋体"/>
      <charset val="134"/>
    </font>
    <font>
      <sz val="11"/>
      <color rgb="FF000000"/>
      <name val="仿宋"/>
      <charset val="134"/>
    </font>
    <font>
      <sz val="11"/>
      <name val="仿宋"/>
      <charset val="134"/>
    </font>
    <font>
      <b/>
      <sz val="11"/>
      <color theme="1"/>
      <name val="宋体"/>
      <charset val="134"/>
      <scheme val="minor"/>
    </font>
    <font>
      <b/>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仿宋"/>
      <charset val="134"/>
    </font>
  </fonts>
  <fills count="33">
    <fill>
      <patternFill patternType="none"/>
    </fill>
    <fill>
      <patternFill patternType="gray125"/>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4" borderId="10" applyNumberFormat="0" applyAlignment="0" applyProtection="0">
      <alignment vertical="center"/>
    </xf>
    <xf numFmtId="0" fontId="17" fillId="5" borderId="11" applyNumberFormat="0" applyAlignment="0" applyProtection="0">
      <alignment vertical="center"/>
    </xf>
    <xf numFmtId="0" fontId="18" fillId="5" borderId="10" applyNumberFormat="0" applyAlignment="0" applyProtection="0">
      <alignment vertical="center"/>
    </xf>
    <xf numFmtId="0" fontId="19" fillId="6"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2"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18">
    <xf numFmtId="0" fontId="0" fillId="0" borderId="0" xfId="0">
      <alignment vertical="center"/>
    </xf>
    <xf numFmtId="0" fontId="1" fillId="0" borderId="0" xfId="0" applyFont="1">
      <alignment vertical="center"/>
    </xf>
    <xf numFmtId="0" fontId="0" fillId="0" borderId="0" xfId="49">
      <alignment vertical="center"/>
    </xf>
    <xf numFmtId="0" fontId="2" fillId="2" borderId="1" xfId="49" applyFont="1" applyFill="1" applyBorder="1" applyAlignment="1">
      <alignment horizontal="center" vertical="center"/>
    </xf>
    <xf numFmtId="0" fontId="2" fillId="2" borderId="1" xfId="49" applyFont="1" applyFill="1" applyBorder="1" applyAlignment="1">
      <alignment horizontal="center" vertical="center" wrapText="1"/>
    </xf>
    <xf numFmtId="176" fontId="2" fillId="0" borderId="1" xfId="49" applyNumberFormat="1" applyFont="1" applyBorder="1" applyAlignment="1">
      <alignment horizontal="center" vertical="center"/>
    </xf>
    <xf numFmtId="0" fontId="3" fillId="2" borderId="1" xfId="49" applyFont="1" applyFill="1" applyBorder="1" applyAlignment="1">
      <alignment horizontal="center" vertical="center" wrapText="1"/>
    </xf>
    <xf numFmtId="0" fontId="4" fillId="0" borderId="2" xfId="49" applyFont="1" applyBorder="1" applyAlignment="1">
      <alignment horizontal="center" vertical="center"/>
    </xf>
    <xf numFmtId="0" fontId="4" fillId="0" borderId="1" xfId="49" applyFont="1" applyBorder="1" applyAlignment="1">
      <alignment horizontal="center" vertical="center" wrapText="1"/>
    </xf>
    <xf numFmtId="0" fontId="4" fillId="0" borderId="1" xfId="49" applyFont="1" applyBorder="1" applyAlignment="1">
      <alignment horizontal="left" vertical="center" wrapText="1"/>
    </xf>
    <xf numFmtId="0" fontId="4" fillId="0" borderId="3" xfId="49" applyFont="1" applyBorder="1" applyAlignment="1">
      <alignment horizontal="center" vertical="center"/>
    </xf>
    <xf numFmtId="176" fontId="5" fillId="0" borderId="3" xfId="49" applyNumberFormat="1" applyFont="1" applyBorder="1" applyAlignment="1">
      <alignment horizontal="center" vertical="center"/>
    </xf>
    <xf numFmtId="0" fontId="4" fillId="0" borderId="4" xfId="49" applyFont="1" applyBorder="1" applyAlignment="1">
      <alignment horizontal="center" vertical="center"/>
    </xf>
    <xf numFmtId="0" fontId="5" fillId="0" borderId="1" xfId="49" applyFont="1" applyBorder="1" applyAlignment="1">
      <alignment horizontal="left" vertical="center" wrapText="1"/>
    </xf>
    <xf numFmtId="176" fontId="5" fillId="0" borderId="4" xfId="49" applyNumberFormat="1" applyFont="1" applyBorder="1" applyAlignment="1">
      <alignment horizontal="center" vertical="center"/>
    </xf>
    <xf numFmtId="0" fontId="6" fillId="0" borderId="5" xfId="49" applyFont="1" applyBorder="1" applyAlignment="1">
      <alignment horizontal="center" vertical="center"/>
    </xf>
    <xf numFmtId="0" fontId="6" fillId="0" borderId="6" xfId="49" applyFont="1" applyBorder="1" applyAlignment="1">
      <alignment horizontal="center" vertical="center"/>
    </xf>
    <xf numFmtId="176" fontId="7" fillId="0" borderId="1" xfId="49" applyNumberFormat="1"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abSelected="1" zoomScale="110" zoomScaleNormal="110" topLeftCell="C1" workbookViewId="0">
      <selection activeCell="C4" sqref="C4"/>
    </sheetView>
  </sheetViews>
  <sheetFormatPr defaultColWidth="9.16666666666667" defaultRowHeight="13.5" outlineLevelCol="7"/>
  <cols>
    <col min="1" max="1" width="12.9333333333333" style="2" customWidth="1"/>
    <col min="2" max="2" width="28.1416666666667" style="2" customWidth="1"/>
    <col min="3" max="3" width="31.0166666666667" style="2" customWidth="1"/>
    <col min="4" max="4" width="126.241666666667" style="2" customWidth="1"/>
    <col min="5" max="5" width="11.9166666666667" style="2" customWidth="1"/>
    <col min="6" max="6" width="12.3333333333333" style="2" customWidth="1"/>
    <col min="7" max="7" width="14.8333333333333" style="2" customWidth="1"/>
    <col min="8" max="8" width="17.8333333333333" style="2" customWidth="1"/>
    <col min="9" max="16384" width="9.16666666666667" style="2"/>
  </cols>
  <sheetData>
    <row r="1" ht="20.25" spans="1:8">
      <c r="A1" s="3" t="s">
        <v>0</v>
      </c>
      <c r="B1" s="3"/>
      <c r="C1" s="4"/>
      <c r="D1" s="4"/>
      <c r="E1" s="3"/>
      <c r="F1" s="3"/>
      <c r="G1" s="5"/>
      <c r="H1" s="5"/>
    </row>
    <row r="2" spans="1:8">
      <c r="A2" s="6" t="s">
        <v>1</v>
      </c>
      <c r="B2" s="6" t="s">
        <v>2</v>
      </c>
      <c r="C2" s="6" t="s">
        <v>3</v>
      </c>
      <c r="D2" s="6" t="s">
        <v>4</v>
      </c>
      <c r="E2" s="6" t="s">
        <v>5</v>
      </c>
      <c r="F2" s="6" t="s">
        <v>6</v>
      </c>
      <c r="G2" s="6" t="s">
        <v>7</v>
      </c>
      <c r="H2" s="6" t="s">
        <v>8</v>
      </c>
    </row>
    <row r="3" ht="216" spans="1:8">
      <c r="A3" s="7">
        <v>1</v>
      </c>
      <c r="B3" s="7" t="s">
        <v>9</v>
      </c>
      <c r="C3" s="8" t="s">
        <v>10</v>
      </c>
      <c r="D3" s="9" t="s">
        <v>11</v>
      </c>
      <c r="E3" s="10">
        <v>1</v>
      </c>
      <c r="F3" s="10" t="s">
        <v>12</v>
      </c>
      <c r="G3" s="11">
        <v>380000</v>
      </c>
      <c r="H3" s="11">
        <f>E3*G3</f>
        <v>380000</v>
      </c>
    </row>
    <row r="4" ht="216" spans="1:8">
      <c r="A4" s="10"/>
      <c r="B4" s="10"/>
      <c r="C4" s="8" t="s">
        <v>13</v>
      </c>
      <c r="D4" s="9" t="s">
        <v>14</v>
      </c>
      <c r="E4" s="10"/>
      <c r="F4" s="10"/>
      <c r="G4" s="11"/>
      <c r="H4" s="11"/>
    </row>
    <row r="5" ht="54" spans="1:8">
      <c r="A5" s="10"/>
      <c r="B5" s="10"/>
      <c r="C5" s="8" t="s">
        <v>15</v>
      </c>
      <c r="D5" s="9" t="s">
        <v>16</v>
      </c>
      <c r="E5" s="10"/>
      <c r="F5" s="10"/>
      <c r="G5" s="11"/>
      <c r="H5" s="11"/>
    </row>
    <row r="6" spans="1:8">
      <c r="A6" s="10"/>
      <c r="B6" s="10"/>
      <c r="C6" s="8" t="s">
        <v>17</v>
      </c>
      <c r="D6" s="9" t="s">
        <v>18</v>
      </c>
      <c r="E6" s="10"/>
      <c r="F6" s="10"/>
      <c r="G6" s="11"/>
      <c r="H6" s="11"/>
    </row>
    <row r="7" ht="175.5" spans="1:8">
      <c r="A7" s="10"/>
      <c r="B7" s="10"/>
      <c r="C7" s="8" t="s">
        <v>19</v>
      </c>
      <c r="D7" s="9" t="s">
        <v>20</v>
      </c>
      <c r="E7" s="10"/>
      <c r="F7" s="10"/>
      <c r="G7" s="11"/>
      <c r="H7" s="11"/>
    </row>
    <row r="8" s="1" customFormat="1" ht="121.5" spans="1:8">
      <c r="A8" s="12"/>
      <c r="B8" s="12"/>
      <c r="C8" s="8" t="s">
        <v>21</v>
      </c>
      <c r="D8" s="13" t="s">
        <v>22</v>
      </c>
      <c r="E8" s="12"/>
      <c r="F8" s="12"/>
      <c r="G8" s="14"/>
      <c r="H8" s="14"/>
    </row>
    <row r="9" spans="1:8">
      <c r="A9" s="15" t="s">
        <v>23</v>
      </c>
      <c r="B9" s="16"/>
      <c r="C9" s="16"/>
      <c r="D9" s="16"/>
      <c r="E9" s="16"/>
      <c r="F9" s="16"/>
      <c r="G9" s="16"/>
      <c r="H9" s="17">
        <f>SUM(H3:H8)</f>
        <v>380000</v>
      </c>
    </row>
  </sheetData>
  <mergeCells count="8">
    <mergeCell ref="A1:H1"/>
    <mergeCell ref="A9:G9"/>
    <mergeCell ref="A3:A8"/>
    <mergeCell ref="B3:B8"/>
    <mergeCell ref="E3:E8"/>
    <mergeCell ref="F3:F8"/>
    <mergeCell ref="G3:G8"/>
    <mergeCell ref="H3:H8"/>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黄珮</cp:lastModifiedBy>
  <dcterms:created xsi:type="dcterms:W3CDTF">2024-03-24T18:34:00Z</dcterms:created>
  <dcterms:modified xsi:type="dcterms:W3CDTF">2025-07-17T03:11:36Z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1600FE272422126FBC8A5268F8E079B2_43</vt:lpwstr>
  </property>
  <property fmtid="{D5CDD505-2E9C-101B-9397-08002B2CF9AE}" pid="3" name="KSOProductBuildVer">
    <vt:lpwstr>2052-12.1.0.21915</vt:lpwstr>
  </property>
</Properties>
</file>