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<sst xmlns="http://schemas.openxmlformats.org/spreadsheetml/2006/main" count="33" uniqueCount="27">
  <si>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</si>
  <si>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服务名称</t>
    </r>
  </si>
  <si>
    <r>
      <rPr>
        <b/>
        <sz val="12"/>
        <color rgb="FF000000"/>
        <rFont val="宋体"/>
        <charset val="134"/>
      </rPr>
      <t>清枯数量（株）</t>
    </r>
  </si>
  <si>
    <r>
      <rPr>
        <b/>
        <sz val="12"/>
        <color rgb="FF000000"/>
        <rFont val="宋体"/>
        <charset val="134"/>
      </rPr>
      <t>单价</t>
    </r>
  </si>
  <si>
    <r>
      <rPr>
        <b/>
        <sz val="12"/>
        <color rgb="FF000000"/>
        <rFont val="宋体"/>
        <charset val="134"/>
      </rPr>
      <t>合计/元</t>
    </r>
  </si>
  <si>
    <r>
      <rPr>
        <b/>
        <sz val="12"/>
        <color rgb="FF000000"/>
        <rFont val="宋体"/>
        <charset val="134"/>
      </rPr>
      <t>备注</t>
    </r>
  </si>
  <si>
    <r>
      <rPr>
        <b/>
        <sz val="12"/>
        <color rgb="FF000000"/>
        <rFont val="宋体"/>
        <charset val="134"/>
      </rPr>
      <t>一、</t>
    </r>
  </si>
  <si>
    <t>衡东县2024年度松材线虫病防治服务</t>
  </si>
  <si>
    <r>
      <rPr>
        <sz val="12"/>
        <color rgb="FF000000"/>
        <rFont val="宋体"/>
        <charset val="134"/>
      </rPr>
      <t>报价费用包括除治物资（如标牌，磷化铝、薄膜、铁丝、胶丝等）</t>
    </r>
  </si>
  <si>
    <r>
      <rPr>
        <sz val="12"/>
        <color rgb="FF000000"/>
        <rFont val="宋体"/>
        <charset val="134"/>
      </rPr>
      <t>一、</t>
    </r>
  </si>
  <si>
    <r>
      <rPr>
        <sz val="12"/>
        <color rgb="FF000000"/>
        <rFont val="宋体"/>
        <charset val="134"/>
      </rPr>
      <t>除治物资</t>
    </r>
  </si>
  <si>
    <r>
      <rPr>
        <sz val="12"/>
        <color rgb="FF000000"/>
        <rFont val="宋体"/>
        <charset val="134"/>
      </rPr>
      <t>计量单位</t>
    </r>
  </si>
  <si>
    <r>
      <rPr>
        <sz val="12"/>
        <color rgb="FF000000"/>
        <rFont val="宋体"/>
        <charset val="134"/>
      </rPr>
      <t>数量</t>
    </r>
  </si>
  <si>
    <r>
      <rPr>
        <sz val="12"/>
        <color rgb="FF000000"/>
        <rFont val="宋体"/>
        <charset val="134"/>
      </rPr>
      <t>单价</t>
    </r>
  </si>
  <si>
    <r>
      <rPr>
        <sz val="12"/>
        <color rgb="FF000000"/>
        <rFont val="宋体"/>
        <charset val="134"/>
      </rPr>
      <t>合计金额</t>
    </r>
  </si>
  <si>
    <r>
      <rPr>
        <sz val="12"/>
        <color rgb="FF000000"/>
        <rFont val="宋体"/>
        <charset val="134"/>
      </rPr>
      <t>标牌、薄膜、铁丝、胶丝、磷化铝</t>
    </r>
  </si>
  <si>
    <r>
      <rPr>
        <sz val="12"/>
        <color rgb="FF000000"/>
        <rFont val="宋体"/>
        <charset val="134"/>
      </rPr>
      <t>项</t>
    </r>
  </si>
  <si>
    <r>
      <rPr>
        <sz val="12"/>
        <color rgb="FF000000"/>
        <rFont val="宋体"/>
        <charset val="134"/>
      </rPr>
      <t>人员保险费</t>
    </r>
  </si>
  <si>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</si>
  <si>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宋体"/>
        <charset val="134"/>
      </rPr>
      <t>施工防护用品费</t>
    </r>
  </si>
  <si>
    <r>
      <rPr>
        <sz val="12"/>
        <color rgb="FF000000"/>
        <rFont val="宋体"/>
        <charset val="134"/>
      </rPr>
      <t>工具及设备</t>
    </r>
  </si>
  <si>
    <t>交通住宿费</t>
  </si>
  <si>
    <r>
      <rPr>
        <sz val="12"/>
        <color rgb="FF000000"/>
        <rFont val="宋体"/>
        <charset val="134"/>
      </rPr>
      <t>燃油费</t>
    </r>
  </si>
  <si>
    <r>
      <rPr>
        <sz val="12"/>
        <color rgb="FF000000"/>
        <rFont val="宋体"/>
        <charset val="134"/>
      </rPr>
      <t>人工施药及伐木工资</t>
    </r>
  </si>
  <si>
    <t>税费、房租、水电材料等</t>
  </si>
  <si>
    <t>报价合计（元）：小写为380945.25元；大写为：叁拾捌万玖佰肆拾伍元贰角伍分。</t>
  </si>
  <si>
    <t>衡东新伟生物科技有限公司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</si>
</sst>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8" formatCode="&quot;￥&quot;#,##0.00;[Red]&quot;￥&quot;\-#,##0.00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12" sqref="J12"/>
    </sheetView>
  </sheetViews>
  <sheetFormatPr defaultColWidth="9" defaultRowHeight="14.25" outlineLevelCol="6"/>
  <cols>
    <col min="1" max="1" width="8.625" style="1" customWidth="1"/>
    <col min="2" max="2" width="25.375" style="1" customWidth="1"/>
    <col min="3" max="4" width="9" style="1"/>
    <col min="5" max="5" width="14.875" style="1"/>
    <col min="6" max="6" width="17.375" style="1" customWidth="1"/>
    <col min="7" max="7" width="21.75" style="1" customWidth="1"/>
    <col min="8" max="8" width="9.375" style="1"/>
    <col min="9" max="16384" width="9" style="1"/>
  </cols>
  <sheetData>
    <row r="1" s="1" customFormat="1" ht="31" customHeight="1" spans="1:7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5</v>
      </c>
    </row>
    <row r="2" s="1" customFormat="1" ht="31" customHeight="1" spans="1:7">
      <c r="A2" s="2"/>
      <c r="B2" s="2"/>
      <c r="C2" s="2"/>
      <c r="D2" s="2"/>
      <c r="E2" s="2"/>
      <c r="F2" s="2"/>
      <c r="G2" s="2"/>
    </row>
    <row r="3" s="1" customFormat="1" ht="31" customHeight="1" spans="1:7">
      <c r="A3" s="2" t="s">
        <v>6</v>
      </c>
      <c r="B3" s="2" t="s">
        <v>7</v>
      </c>
      <c r="C3" s="2">
        <v>4221</v>
      </c>
      <c r="D3" s="2"/>
      <c r="E3" s="2">
        <v>90.25</v>
      </c>
      <c r="F3" s="2">
        <f>E3*C3</f>
        <v>380945.25</v>
      </c>
      <c r="G3" s="3" t="s">
        <v>8</v>
      </c>
    </row>
    <row r="4" s="1" customFormat="1" ht="31" customHeight="1" spans="1:7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3"/>
    </row>
    <row r="5" s="1" customFormat="1" ht="31" customHeight="1" spans="1:7">
      <c r="A5" s="4">
        <v>1</v>
      </c>
      <c r="B5" s="4" t="s">
        <v>15</v>
      </c>
      <c r="C5" s="4" t="s">
        <v>16</v>
      </c>
      <c r="D5" s="4">
        <v>1</v>
      </c>
      <c r="E5" s="4">
        <v>162000</v>
      </c>
      <c r="F5" s="4">
        <f t="shared" ref="F5:F12" si="0">E5*D5</f>
        <v>162000</v>
      </c>
      <c r="G5" s="3"/>
    </row>
    <row r="6" s="1" customFormat="1" ht="31" customHeight="1" spans="1:7">
      <c r="A6" s="4">
        <v>2</v>
      </c>
      <c r="B6" s="4" t="s">
        <v>17</v>
      </c>
      <c r="C6" s="4" t="s">
        <v>18</v>
      </c>
      <c r="D6" s="4">
        <v>30</v>
      </c>
      <c r="E6" s="4">
        <v>400</v>
      </c>
      <c r="F6" s="4">
        <f t="shared" si="0"/>
        <v>12000</v>
      </c>
      <c r="G6" s="3"/>
    </row>
    <row r="7" s="1" customFormat="1" ht="31" customHeight="1" spans="1:7">
      <c r="A7" s="4">
        <v>3</v>
      </c>
      <c r="B7" s="4" t="s">
        <v>19</v>
      </c>
      <c r="C7" s="4" t="s">
        <v>16</v>
      </c>
      <c r="D7" s="4">
        <v>2</v>
      </c>
      <c r="E7" s="4">
        <v>3200</v>
      </c>
      <c r="F7" s="4">
        <f t="shared" si="0"/>
        <v>6400</v>
      </c>
      <c r="G7" s="3"/>
    </row>
    <row r="8" s="1" customFormat="1" ht="31" customHeight="1" spans="1:7">
      <c r="A8" s="4">
        <v>4</v>
      </c>
      <c r="B8" s="4" t="s">
        <v>20</v>
      </c>
      <c r="C8" s="4" t="s">
        <v>16</v>
      </c>
      <c r="D8" s="4">
        <v>1</v>
      </c>
      <c r="E8" s="4">
        <v>5600</v>
      </c>
      <c r="F8" s="4">
        <f t="shared" si="0"/>
        <v>5600</v>
      </c>
      <c r="G8" s="3"/>
    </row>
    <row r="9" s="1" customFormat="1" ht="31" customHeight="1" spans="1:7">
      <c r="A9" s="4">
        <v>5</v>
      </c>
      <c r="B9" s="4" t="s">
        <v>21</v>
      </c>
      <c r="C9" s="4" t="s">
        <v>16</v>
      </c>
      <c r="D9" s="4">
        <v>1</v>
      </c>
      <c r="E9" s="4">
        <v>45000</v>
      </c>
      <c r="F9" s="4">
        <f t="shared" si="0"/>
        <v>45000</v>
      </c>
      <c r="G9" s="3"/>
    </row>
    <row r="10" s="1" customFormat="1" ht="31" customHeight="1" spans="1:7">
      <c r="A10" s="4">
        <v>6</v>
      </c>
      <c r="B10" s="4" t="s">
        <v>22</v>
      </c>
      <c r="C10" s="4" t="s">
        <v>16</v>
      </c>
      <c r="D10" s="4">
        <v>1</v>
      </c>
      <c r="E10" s="4">
        <v>9000</v>
      </c>
      <c r="F10" s="4">
        <f t="shared" si="0"/>
        <v>9000</v>
      </c>
      <c r="G10" s="3"/>
    </row>
    <row r="11" s="1" customFormat="1" ht="31" customHeight="1" spans="1:7">
      <c r="A11" s="4">
        <v>7</v>
      </c>
      <c r="B11" s="4" t="s">
        <v>23</v>
      </c>
      <c r="C11" s="4" t="s">
        <v>16</v>
      </c>
      <c r="D11" s="4">
        <v>1</v>
      </c>
      <c r="E11" s="4">
        <v>120000</v>
      </c>
      <c r="F11" s="4">
        <f t="shared" si="0"/>
        <v>120000</v>
      </c>
      <c r="G11" s="3"/>
    </row>
    <row r="12" s="1" customFormat="1" ht="31" customHeight="1" spans="1:7">
      <c r="A12" s="4">
        <v>8</v>
      </c>
      <c r="B12" s="4" t="s">
        <v>24</v>
      </c>
      <c r="C12" s="4" t="s">
        <v>16</v>
      </c>
      <c r="D12" s="4">
        <v>1</v>
      </c>
      <c r="E12" s="4">
        <v>20945.25</v>
      </c>
      <c r="F12" s="4">
        <f t="shared" si="0"/>
        <v>20945.25</v>
      </c>
      <c r="G12" s="3"/>
    </row>
    <row r="13" s="1" customFormat="1" ht="31" customHeight="1" spans="1:7">
      <c r="A13" s="4"/>
      <c r="B13" s="4"/>
      <c r="C13" s="4"/>
      <c r="D13" s="4"/>
      <c r="E13" s="4"/>
      <c r="F13" s="5">
        <f>SUM(F5:F12)</f>
        <v>380945.25</v>
      </c>
      <c r="G13" s="3"/>
    </row>
    <row r="14" s="1" customFormat="1" ht="31" customHeight="1" spans="1:7">
      <c r="A14" s="6" t="s">
        <v>25</v>
      </c>
      <c r="B14" s="7"/>
      <c r="C14" s="7"/>
      <c r="D14" s="7"/>
      <c r="E14" s="7"/>
      <c r="F14" s="7"/>
      <c r="G14" s="8"/>
    </row>
    <row r="15" s="1" customFormat="1" ht="24" customHeight="1" spans="1:1">
      <c r="A15" s="9"/>
    </row>
    <row r="16" s="1" customFormat="1" ht="24" customHeight="1" spans="3:7">
      <c r="C16" s="10" t="s">
        <v>26</v>
      </c>
      <c r="D16" s="10"/>
      <c r="E16" s="10"/>
      <c r="F16" s="10"/>
      <c r="G16" s="10"/>
    </row>
    <row r="17" s="1" customFormat="1" ht="24" customHeight="1" spans="5:6">
      <c r="E17" s="11"/>
      <c r="F17" s="11"/>
    </row>
    <row r="18" s="1" customFormat="1" ht="24" customHeight="1"/>
    <row r="19" s="1" customFormat="1" ht="24" customHeight="1"/>
  </sheetData>
  <mergeCells count="12">
    <mergeCell ref="C3:D3"/>
    <mergeCell ref="A13:E13"/>
    <mergeCell ref="A14:G14"/>
    <mergeCell ref="C16:G16"/>
    <mergeCell ref="E17:F17"/>
    <mergeCell ref="A1:A2"/>
    <mergeCell ref="B1:B2"/>
    <mergeCell ref="E1:E2"/>
    <mergeCell ref="F1:F2"/>
    <mergeCell ref="G1:G2"/>
    <mergeCell ref="G3:G13"/>
    <mergeCell ref="C1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2025-01-16T01:47:01Z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649A01830A7C48AFA4F8AFB9770EA8A9_12</vt:lpwstr>
  </property>
</Properties>
</file>