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采购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<sst xmlns="http://schemas.openxmlformats.org/spreadsheetml/2006/main" count="117" uniqueCount="82">
  <si>
    <t>双峰四中   生物仪器采购清单</t>
  </si>
  <si>
    <t>序号</t>
  </si>
  <si>
    <t>器材名称</t>
  </si>
  <si>
    <t>规格型号</t>
  </si>
  <si>
    <t>单位</t>
  </si>
  <si>
    <t>数量</t>
  </si>
  <si>
    <t>单价</t>
  </si>
  <si>
    <t>价格</t>
  </si>
  <si>
    <t>备注</t>
  </si>
  <si>
    <t>双目显微镜</t>
  </si>
  <si>
    <t xml:space="preserve">一）双目生物显微镜配置
1)总放大倍数1000倍，
2)消色差185物镜: 4x、10x，40x、100x（其中40X与100X为弹簧物镜）
3)广角目镜两只: WF10X
4)光源，带LED照明光源，亮度连续可调，LED灯的使用寿命大于1万小时。
5)0.65R聚光镜
6)双层机械移动载物台，载物台尺寸不小于130mmX115mm。移动尺X/Y向移动范围70*30mm。
7）平台移动切片夹采用不锈钢制作，永不生锈。
8)粗微动同轴调焦结构，微调精度0.02mm。粗动高度调节行程不小于24mm。
9)双目头：铰链式双目头，30°倾斜,瞳距 48-75mm。隐藏式螺钉将双目头与机身固定，无需松开锁紧螺钉双目头即可整体随机360°旋转。双目头的左右目镜筒可以绕轴360°旋转，即左右目镜筒可以通过旋转交换使用。
</t>
  </si>
  <si>
    <t>台</t>
  </si>
  <si>
    <t>亚克力板</t>
  </si>
  <si>
    <t>尺寸：30cm*20cm*5mm（厚）</t>
  </si>
  <si>
    <t>块</t>
  </si>
  <si>
    <t>塑料盘</t>
  </si>
  <si>
    <t>尺寸：24cm*19cm*7cm（高）</t>
  </si>
  <si>
    <t>个</t>
  </si>
  <si>
    <t>单面刀片</t>
  </si>
  <si>
    <t>稍厚，飞鹰牌</t>
  </si>
  <si>
    <t>盒</t>
  </si>
  <si>
    <t>50片一盒</t>
  </si>
  <si>
    <t>双面刀片</t>
  </si>
  <si>
    <t>胡须刀片</t>
  </si>
  <si>
    <t>片</t>
  </si>
  <si>
    <t>胶头滴管</t>
  </si>
  <si>
    <t>根</t>
  </si>
  <si>
    <t>碘液</t>
  </si>
  <si>
    <t>500ML</t>
  </si>
  <si>
    <t>瓶</t>
  </si>
  <si>
    <t>生理盐水</t>
  </si>
  <si>
    <t>250ML</t>
  </si>
  <si>
    <t>放大镜</t>
  </si>
  <si>
    <t>生物解剖器</t>
  </si>
  <si>
    <t>七件套</t>
  </si>
  <si>
    <t>套</t>
  </si>
  <si>
    <t>小木板</t>
  </si>
  <si>
    <t>尺寸：15cm*23cm*3cm</t>
  </si>
  <si>
    <t>标签纸</t>
  </si>
  <si>
    <t>张</t>
  </si>
  <si>
    <t>口腔上皮细胞装片</t>
  </si>
  <si>
    <t>人体四种组织的永久玻片标本</t>
  </si>
  <si>
    <t>1盒100片</t>
  </si>
  <si>
    <t>运动神装元装片</t>
  </si>
  <si>
    <t>疏松结缔组织装片</t>
  </si>
  <si>
    <t xml:space="preserve">心肌切片 </t>
  </si>
  <si>
    <t>植物根尖切片</t>
  </si>
  <si>
    <t>人血涂片</t>
  </si>
  <si>
    <t>叶片横切</t>
  </si>
  <si>
    <t>胶带/双面胶</t>
  </si>
  <si>
    <t>胶带/双面胶各5卷</t>
  </si>
  <si>
    <t>卷</t>
  </si>
  <si>
    <t>毛笔</t>
  </si>
  <si>
    <t>支</t>
  </si>
  <si>
    <t>三脚架</t>
  </si>
  <si>
    <t>酒精</t>
  </si>
  <si>
    <t>医用75%</t>
  </si>
  <si>
    <t>无水乙醇99%</t>
  </si>
  <si>
    <t>曲别针</t>
  </si>
  <si>
    <t>陶土网</t>
  </si>
  <si>
    <t>黑纸片</t>
  </si>
  <si>
    <t>做绿叶在光下制造有机物用</t>
  </si>
  <si>
    <t>铁架台</t>
  </si>
  <si>
    <t>含铁圈、铁夹、铁棒、及固定夹</t>
  </si>
  <si>
    <t>电子天平</t>
  </si>
  <si>
    <t>3公斤0.1G</t>
  </si>
  <si>
    <t>充电款</t>
  </si>
  <si>
    <t>捞鱼的小网</t>
  </si>
  <si>
    <t>无菌棉棒</t>
  </si>
  <si>
    <t>包</t>
  </si>
  <si>
    <t>纱布</t>
  </si>
  <si>
    <t>棉絮</t>
  </si>
  <si>
    <t>黑围棋子</t>
  </si>
  <si>
    <t>粒</t>
  </si>
  <si>
    <t>白围棋子</t>
  </si>
  <si>
    <t>计数器</t>
  </si>
  <si>
    <t>计时器（电子秒表）</t>
  </si>
  <si>
    <t>辣酱瓶</t>
  </si>
  <si>
    <t>需要六棱柱型，圆形的不可用</t>
  </si>
  <si>
    <t>合计</t>
  </si>
  <si>
    <t>供应商：湖南省超高科技发展有限公司</t>
  </si>
  <si>
    <t>联系人及电话：朱卫高 13327385678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</si>
</sst>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303030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9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6" fillId="0" borderId="0" xfId="0" applyFont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31" fontId="5" fillId="0" borderId="0" xfId="0" applyNumberFormat="1" applyFont="1" applyAlignment="1">
      <alignment horizontal="left" vertical="center"/>
    </xf>
    <xf numFmtId="176" fontId="0" fillId="0" borderId="0" xfId="0" applyNumberForma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tabSelected="1" topLeftCell="A15" workbookViewId="0">
      <selection activeCell="B35" sqref="B35"/>
    </sheetView>
  </sheetViews>
  <sheetFormatPr defaultColWidth="13.875" defaultRowHeight="24" customHeight="1"/>
  <cols>
    <col min="1" max="1" width="7.25" style="1" customWidth="1"/>
    <col min="2" max="2" width="28.875" style="1" customWidth="1"/>
    <col min="3" max="3" width="26.125" style="1" customWidth="1"/>
    <col min="4" max="5" width="9.625" style="1" customWidth="1"/>
    <col min="6" max="7" width="9.5" style="1" customWidth="1"/>
    <col min="8" max="8" width="24.625" style="1" customWidth="1"/>
    <col min="9" max="16384" width="13.875" style="1" customWidth="1"/>
  </cols>
  <sheetData>
    <row r="1" s="1" customFormat="1" ht="46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95" customHeight="1" spans="1:8">
      <c r="A3" s="4">
        <f>ROW(A1)</f>
        <v>1</v>
      </c>
      <c r="B3" s="5" t="s">
        <v>9</v>
      </c>
      <c r="C3" s="6" t="s">
        <v>10</v>
      </c>
      <c r="D3" s="4" t="s">
        <v>11</v>
      </c>
      <c r="E3" s="4">
        <v>2</v>
      </c>
      <c r="F3" s="4">
        <v>2150</v>
      </c>
      <c r="G3" s="4">
        <f t="shared" ref="G3:G45" si="0">F3*E3</f>
        <v>4300</v>
      </c>
      <c r="H3" s="4"/>
    </row>
    <row r="4" s="1" customFormat="1" customHeight="1" spans="1:8">
      <c r="A4" s="4">
        <f t="shared" ref="A4:A44" si="1">ROW(A2)</f>
        <v>2</v>
      </c>
      <c r="B4" s="4" t="s">
        <v>12</v>
      </c>
      <c r="C4" s="7" t="s">
        <v>13</v>
      </c>
      <c r="D4" s="4" t="s">
        <v>14</v>
      </c>
      <c r="E4" s="4">
        <v>10</v>
      </c>
      <c r="F4" s="4">
        <v>30</v>
      </c>
      <c r="G4" s="4">
        <f t="shared" si="0"/>
        <v>300</v>
      </c>
      <c r="H4" s="4"/>
    </row>
    <row r="5" s="1" customFormat="1" customHeight="1" spans="1:8">
      <c r="A5" s="4">
        <f t="shared" si="1"/>
        <v>3</v>
      </c>
      <c r="B5" s="4" t="s">
        <v>15</v>
      </c>
      <c r="C5" s="7" t="s">
        <v>16</v>
      </c>
      <c r="D5" s="4" t="s">
        <v>17</v>
      </c>
      <c r="E5" s="4">
        <v>15</v>
      </c>
      <c r="F5" s="4">
        <v>15</v>
      </c>
      <c r="G5" s="4">
        <f t="shared" si="0"/>
        <v>225</v>
      </c>
      <c r="H5" s="8"/>
    </row>
    <row r="6" s="1" customFormat="1" ht="41" customHeight="1" spans="1:8">
      <c r="A6" s="4">
        <f t="shared" si="1"/>
        <v>4</v>
      </c>
      <c r="B6" s="4" t="s">
        <v>18</v>
      </c>
      <c r="C6" s="7" t="s">
        <v>19</v>
      </c>
      <c r="D6" s="4" t="s">
        <v>20</v>
      </c>
      <c r="E6" s="4">
        <v>1</v>
      </c>
      <c r="F6" s="4">
        <v>18</v>
      </c>
      <c r="G6" s="4">
        <f t="shared" si="0"/>
        <v>18</v>
      </c>
      <c r="H6" s="4" t="s">
        <v>21</v>
      </c>
    </row>
    <row r="7" s="1" customFormat="1" customHeight="1" spans="1:8">
      <c r="A7" s="4">
        <f t="shared" si="1"/>
        <v>5</v>
      </c>
      <c r="B7" s="4" t="s">
        <v>22</v>
      </c>
      <c r="C7" s="7" t="s">
        <v>23</v>
      </c>
      <c r="D7" s="4" t="s">
        <v>24</v>
      </c>
      <c r="E7" s="4">
        <v>60</v>
      </c>
      <c r="F7" s="4">
        <v>1</v>
      </c>
      <c r="G7" s="4">
        <f t="shared" si="0"/>
        <v>60</v>
      </c>
      <c r="H7" s="4"/>
    </row>
    <row r="8" s="1" customFormat="1" customHeight="1" spans="1:8">
      <c r="A8" s="4">
        <f t="shared" si="1"/>
        <v>6</v>
      </c>
      <c r="B8" s="4" t="s">
        <v>25</v>
      </c>
      <c r="C8" s="7"/>
      <c r="D8" s="4" t="s">
        <v>26</v>
      </c>
      <c r="E8" s="4">
        <v>20</v>
      </c>
      <c r="F8" s="4">
        <v>3</v>
      </c>
      <c r="G8" s="4">
        <f t="shared" si="0"/>
        <v>60</v>
      </c>
      <c r="H8" s="4"/>
    </row>
    <row r="9" s="1" customFormat="1" customHeight="1" spans="1:8">
      <c r="A9" s="4">
        <f t="shared" si="1"/>
        <v>7</v>
      </c>
      <c r="B9" s="4" t="s">
        <v>27</v>
      </c>
      <c r="C9" s="7" t="s">
        <v>28</v>
      </c>
      <c r="D9" s="4" t="s">
        <v>29</v>
      </c>
      <c r="E9" s="4">
        <v>3</v>
      </c>
      <c r="F9" s="4">
        <v>54</v>
      </c>
      <c r="G9" s="4">
        <f t="shared" si="0"/>
        <v>162</v>
      </c>
      <c r="H9" s="4"/>
    </row>
    <row r="10" s="1" customFormat="1" customHeight="1" spans="1:8">
      <c r="A10" s="4">
        <f t="shared" si="1"/>
        <v>8</v>
      </c>
      <c r="B10" s="4" t="s">
        <v>30</v>
      </c>
      <c r="C10" s="7" t="s">
        <v>31</v>
      </c>
      <c r="D10" s="4" t="s">
        <v>29</v>
      </c>
      <c r="E10" s="4">
        <v>5</v>
      </c>
      <c r="F10" s="4">
        <v>5</v>
      </c>
      <c r="G10" s="4">
        <f t="shared" si="0"/>
        <v>25</v>
      </c>
      <c r="H10" s="4"/>
    </row>
    <row r="11" s="1" customFormat="1" customHeight="1" spans="1:8">
      <c r="A11" s="4">
        <f t="shared" si="1"/>
        <v>9</v>
      </c>
      <c r="B11" s="4" t="s">
        <v>32</v>
      </c>
      <c r="C11" s="7"/>
      <c r="D11" s="4" t="s">
        <v>17</v>
      </c>
      <c r="E11" s="4">
        <v>10</v>
      </c>
      <c r="F11" s="4">
        <v>5</v>
      </c>
      <c r="G11" s="4">
        <f t="shared" si="0"/>
        <v>50</v>
      </c>
      <c r="H11" s="4"/>
    </row>
    <row r="12" s="1" customFormat="1" customHeight="1" spans="1:8">
      <c r="A12" s="4">
        <f t="shared" si="1"/>
        <v>10</v>
      </c>
      <c r="B12" s="4" t="s">
        <v>33</v>
      </c>
      <c r="C12" s="7" t="s">
        <v>34</v>
      </c>
      <c r="D12" s="4" t="s">
        <v>35</v>
      </c>
      <c r="E12" s="4">
        <v>15</v>
      </c>
      <c r="F12" s="4">
        <v>42</v>
      </c>
      <c r="G12" s="4">
        <f t="shared" si="0"/>
        <v>630</v>
      </c>
      <c r="H12" s="4"/>
    </row>
    <row r="13" s="1" customFormat="1" customHeight="1" spans="1:8">
      <c r="A13" s="4">
        <f t="shared" si="1"/>
        <v>11</v>
      </c>
      <c r="B13" s="4" t="s">
        <v>36</v>
      </c>
      <c r="C13" s="7" t="s">
        <v>37</v>
      </c>
      <c r="D13" s="4" t="s">
        <v>14</v>
      </c>
      <c r="E13" s="4">
        <v>15</v>
      </c>
      <c r="F13" s="4">
        <v>23</v>
      </c>
      <c r="G13" s="4">
        <f t="shared" si="0"/>
        <v>345</v>
      </c>
      <c r="H13" s="4"/>
    </row>
    <row r="14" s="1" customFormat="1" customHeight="1" spans="1:8">
      <c r="A14" s="4">
        <f t="shared" si="1"/>
        <v>12</v>
      </c>
      <c r="B14" s="4" t="s">
        <v>38</v>
      </c>
      <c r="C14" s="7"/>
      <c r="D14" s="4" t="s">
        <v>39</v>
      </c>
      <c r="E14" s="4">
        <v>5</v>
      </c>
      <c r="F14" s="4">
        <v>2</v>
      </c>
      <c r="G14" s="4">
        <f t="shared" si="0"/>
        <v>10</v>
      </c>
      <c r="H14" s="4"/>
    </row>
    <row r="15" s="1" customFormat="1" customHeight="1" spans="1:8">
      <c r="A15" s="4">
        <f t="shared" si="1"/>
        <v>13</v>
      </c>
      <c r="B15" s="9" t="s">
        <v>40</v>
      </c>
      <c r="C15" s="4" t="s">
        <v>41</v>
      </c>
      <c r="D15" s="10" t="s">
        <v>24</v>
      </c>
      <c r="E15" s="10">
        <v>10</v>
      </c>
      <c r="F15" s="4">
        <v>5</v>
      </c>
      <c r="G15" s="4">
        <f t="shared" si="0"/>
        <v>50</v>
      </c>
      <c r="H15" s="4" t="s">
        <v>42</v>
      </c>
    </row>
    <row r="16" s="1" customFormat="1" customHeight="1" spans="1:8">
      <c r="A16" s="4">
        <f t="shared" si="1"/>
        <v>14</v>
      </c>
      <c r="B16" s="9" t="s">
        <v>43</v>
      </c>
      <c r="C16" s="4" t="s">
        <v>41</v>
      </c>
      <c r="D16" s="10" t="s">
        <v>24</v>
      </c>
      <c r="E16" s="10">
        <v>10</v>
      </c>
      <c r="F16" s="4">
        <v>5</v>
      </c>
      <c r="G16" s="4">
        <f t="shared" si="0"/>
        <v>50</v>
      </c>
      <c r="H16" s="4" t="s">
        <v>42</v>
      </c>
    </row>
    <row r="17" s="1" customFormat="1" customHeight="1" spans="1:8">
      <c r="A17" s="4">
        <f t="shared" si="1"/>
        <v>15</v>
      </c>
      <c r="B17" s="11" t="s">
        <v>44</v>
      </c>
      <c r="C17" s="4" t="s">
        <v>41</v>
      </c>
      <c r="D17" s="10" t="s">
        <v>24</v>
      </c>
      <c r="E17" s="10">
        <v>10</v>
      </c>
      <c r="F17" s="4">
        <v>5</v>
      </c>
      <c r="G17" s="4">
        <f t="shared" si="0"/>
        <v>50</v>
      </c>
      <c r="H17" s="4" t="s">
        <v>42</v>
      </c>
    </row>
    <row r="18" s="1" customFormat="1" customHeight="1" spans="1:8">
      <c r="A18" s="4">
        <f t="shared" si="1"/>
        <v>16</v>
      </c>
      <c r="B18" s="12" t="s">
        <v>45</v>
      </c>
      <c r="C18" s="4" t="s">
        <v>41</v>
      </c>
      <c r="D18" s="10" t="s">
        <v>24</v>
      </c>
      <c r="E18" s="10">
        <v>10</v>
      </c>
      <c r="F18" s="4">
        <v>5</v>
      </c>
      <c r="G18" s="4">
        <f t="shared" si="0"/>
        <v>50</v>
      </c>
      <c r="H18" s="4" t="s">
        <v>42</v>
      </c>
    </row>
    <row r="19" s="1" customFormat="1" customHeight="1" spans="1:8">
      <c r="A19" s="4">
        <f t="shared" si="1"/>
        <v>17</v>
      </c>
      <c r="B19" s="4" t="s">
        <v>46</v>
      </c>
      <c r="C19" s="7"/>
      <c r="D19" s="10" t="s">
        <v>24</v>
      </c>
      <c r="E19" s="10">
        <v>20</v>
      </c>
      <c r="F19" s="4">
        <v>5</v>
      </c>
      <c r="G19" s="4">
        <f t="shared" si="0"/>
        <v>100</v>
      </c>
      <c r="H19" s="4" t="s">
        <v>42</v>
      </c>
    </row>
    <row r="20" s="1" customFormat="1" customHeight="1" spans="1:8">
      <c r="A20" s="4">
        <f t="shared" si="1"/>
        <v>18</v>
      </c>
      <c r="B20" s="4" t="s">
        <v>47</v>
      </c>
      <c r="C20" s="7"/>
      <c r="D20" s="10" t="s">
        <v>24</v>
      </c>
      <c r="E20" s="10">
        <v>20</v>
      </c>
      <c r="F20" s="4">
        <v>5</v>
      </c>
      <c r="G20" s="4">
        <f t="shared" si="0"/>
        <v>100</v>
      </c>
      <c r="H20" s="4" t="s">
        <v>42</v>
      </c>
    </row>
    <row r="21" s="1" customFormat="1" customHeight="1" spans="1:8">
      <c r="A21" s="4">
        <f t="shared" si="1"/>
        <v>19</v>
      </c>
      <c r="B21" s="4" t="s">
        <v>48</v>
      </c>
      <c r="C21" s="7"/>
      <c r="D21" s="10" t="s">
        <v>24</v>
      </c>
      <c r="E21" s="10">
        <v>20</v>
      </c>
      <c r="F21" s="4">
        <v>5</v>
      </c>
      <c r="G21" s="4">
        <f t="shared" si="0"/>
        <v>100</v>
      </c>
      <c r="H21" s="4" t="s">
        <v>42</v>
      </c>
    </row>
    <row r="22" s="1" customFormat="1" customHeight="1" spans="1:8">
      <c r="A22" s="4">
        <f t="shared" si="1"/>
        <v>20</v>
      </c>
      <c r="B22" s="4" t="s">
        <v>49</v>
      </c>
      <c r="C22" s="4" t="s">
        <v>50</v>
      </c>
      <c r="D22" s="4" t="s">
        <v>51</v>
      </c>
      <c r="E22" s="4">
        <v>10</v>
      </c>
      <c r="F22" s="4">
        <v>2</v>
      </c>
      <c r="G22" s="4">
        <f t="shared" si="0"/>
        <v>20</v>
      </c>
      <c r="H22" s="4"/>
    </row>
    <row r="23" s="1" customFormat="1" customHeight="1" spans="1:8">
      <c r="A23" s="4">
        <f t="shared" si="1"/>
        <v>21</v>
      </c>
      <c r="B23" s="4" t="s">
        <v>52</v>
      </c>
      <c r="C23" s="7"/>
      <c r="D23" s="4" t="s">
        <v>53</v>
      </c>
      <c r="E23" s="4">
        <v>10</v>
      </c>
      <c r="F23" s="4">
        <v>15</v>
      </c>
      <c r="G23" s="4">
        <f t="shared" si="0"/>
        <v>150</v>
      </c>
      <c r="H23" s="4"/>
    </row>
    <row r="24" s="1" customFormat="1" customHeight="1" spans="1:8">
      <c r="A24" s="4">
        <f t="shared" si="1"/>
        <v>22</v>
      </c>
      <c r="B24" s="4" t="s">
        <v>54</v>
      </c>
      <c r="C24" s="7"/>
      <c r="D24" s="4" t="s">
        <v>17</v>
      </c>
      <c r="E24" s="4">
        <v>10</v>
      </c>
      <c r="F24" s="4">
        <v>10</v>
      </c>
      <c r="G24" s="4">
        <f t="shared" si="0"/>
        <v>100</v>
      </c>
      <c r="H24" s="4"/>
    </row>
    <row r="25" s="1" customFormat="1" customHeight="1" spans="1:8">
      <c r="A25" s="4">
        <f t="shared" si="1"/>
        <v>23</v>
      </c>
      <c r="B25" s="4" t="s">
        <v>55</v>
      </c>
      <c r="C25" s="13" t="s">
        <v>56</v>
      </c>
      <c r="D25" s="4" t="s">
        <v>29</v>
      </c>
      <c r="E25" s="4">
        <v>2</v>
      </c>
      <c r="F25" s="4">
        <v>12</v>
      </c>
      <c r="G25" s="4">
        <f t="shared" si="0"/>
        <v>24</v>
      </c>
      <c r="H25" s="4"/>
    </row>
    <row r="26" s="1" customFormat="1" customHeight="1" spans="1:8">
      <c r="A26" s="4">
        <f t="shared" si="1"/>
        <v>24</v>
      </c>
      <c r="B26" s="4" t="s">
        <v>55</v>
      </c>
      <c r="C26" s="13" t="s">
        <v>57</v>
      </c>
      <c r="D26" s="4" t="s">
        <v>29</v>
      </c>
      <c r="E26" s="4">
        <v>1</v>
      </c>
      <c r="F26" s="4">
        <v>30</v>
      </c>
      <c r="G26" s="4">
        <f t="shared" si="0"/>
        <v>30</v>
      </c>
      <c r="H26" s="4"/>
    </row>
    <row r="27" s="1" customFormat="1" customHeight="1" spans="1:8">
      <c r="A27" s="4">
        <f t="shared" si="1"/>
        <v>25</v>
      </c>
      <c r="B27" s="4" t="s">
        <v>58</v>
      </c>
      <c r="C27" s="14"/>
      <c r="D27" s="4" t="s">
        <v>20</v>
      </c>
      <c r="E27" s="4">
        <v>1</v>
      </c>
      <c r="F27" s="4">
        <v>3</v>
      </c>
      <c r="G27" s="4">
        <f t="shared" si="0"/>
        <v>3</v>
      </c>
      <c r="H27" s="4"/>
    </row>
    <row r="28" s="1" customFormat="1" customHeight="1" spans="1:8">
      <c r="A28" s="4">
        <f t="shared" si="1"/>
        <v>26</v>
      </c>
      <c r="B28" s="4" t="s">
        <v>59</v>
      </c>
      <c r="C28" s="4"/>
      <c r="D28" s="4" t="s">
        <v>14</v>
      </c>
      <c r="E28" s="4">
        <v>10</v>
      </c>
      <c r="F28" s="4">
        <v>6</v>
      </c>
      <c r="G28" s="4">
        <f t="shared" si="0"/>
        <v>60</v>
      </c>
      <c r="H28" s="4"/>
    </row>
    <row r="29" s="1" customFormat="1" customHeight="1" spans="1:8">
      <c r="A29" s="4">
        <f t="shared" si="1"/>
        <v>27</v>
      </c>
      <c r="B29" s="4" t="s">
        <v>60</v>
      </c>
      <c r="C29" s="4" t="s">
        <v>61</v>
      </c>
      <c r="D29" s="4" t="s">
        <v>39</v>
      </c>
      <c r="E29" s="4">
        <v>100</v>
      </c>
      <c r="F29" s="4">
        <v>1</v>
      </c>
      <c r="G29" s="4">
        <f t="shared" si="0"/>
        <v>100</v>
      </c>
      <c r="H29" s="4"/>
    </row>
    <row r="30" s="1" customFormat="1" customHeight="1" spans="1:8">
      <c r="A30" s="4">
        <f t="shared" si="1"/>
        <v>28</v>
      </c>
      <c r="B30" s="4" t="s">
        <v>62</v>
      </c>
      <c r="C30" s="4" t="s">
        <v>63</v>
      </c>
      <c r="D30" s="4" t="s">
        <v>35</v>
      </c>
      <c r="E30" s="4">
        <v>10</v>
      </c>
      <c r="F30" s="4">
        <v>88</v>
      </c>
      <c r="G30" s="4">
        <f t="shared" si="0"/>
        <v>880</v>
      </c>
      <c r="H30" s="4"/>
    </row>
    <row r="31" customHeight="1" spans="1:8">
      <c r="A31" s="4">
        <f t="shared" si="1"/>
        <v>29</v>
      </c>
      <c r="B31" s="15" t="s">
        <v>64</v>
      </c>
      <c r="C31" s="16" t="s">
        <v>65</v>
      </c>
      <c r="D31" s="16" t="s">
        <v>11</v>
      </c>
      <c r="E31" s="16">
        <v>8</v>
      </c>
      <c r="F31" s="16">
        <v>80</v>
      </c>
      <c r="G31" s="4">
        <f t="shared" si="0"/>
        <v>640</v>
      </c>
      <c r="H31" s="17" t="s">
        <v>66</v>
      </c>
    </row>
    <row r="32" customHeight="1" spans="1:8">
      <c r="A32" s="4">
        <f t="shared" si="1"/>
        <v>30</v>
      </c>
      <c r="B32" s="4" t="s">
        <v>67</v>
      </c>
      <c r="C32" s="4"/>
      <c r="D32" s="4" t="s">
        <v>17</v>
      </c>
      <c r="E32" s="4">
        <v>10</v>
      </c>
      <c r="F32" s="4">
        <v>12</v>
      </c>
      <c r="G32" s="4">
        <f t="shared" si="0"/>
        <v>120</v>
      </c>
      <c r="H32" s="4"/>
    </row>
    <row r="33" customHeight="1" spans="1:8">
      <c r="A33" s="4">
        <f t="shared" si="1"/>
        <v>31</v>
      </c>
      <c r="B33" s="4" t="s">
        <v>68</v>
      </c>
      <c r="C33" s="4"/>
      <c r="D33" s="4" t="s">
        <v>69</v>
      </c>
      <c r="E33" s="4">
        <v>5</v>
      </c>
      <c r="F33" s="4">
        <v>3</v>
      </c>
      <c r="G33" s="4">
        <f t="shared" si="0"/>
        <v>15</v>
      </c>
      <c r="H33" s="4"/>
    </row>
    <row r="34" customHeight="1" spans="1:8">
      <c r="A34" s="4">
        <f t="shared" ref="A34:A45" si="2">ROW(A32)</f>
        <v>32</v>
      </c>
      <c r="B34" s="4" t="s">
        <v>70</v>
      </c>
      <c r="C34" s="4"/>
      <c r="D34" s="4" t="s">
        <v>24</v>
      </c>
      <c r="E34" s="4">
        <v>400</v>
      </c>
      <c r="F34" s="4">
        <v>0.5</v>
      </c>
      <c r="G34" s="4">
        <f t="shared" si="0"/>
        <v>200</v>
      </c>
      <c r="H34" s="4"/>
    </row>
    <row r="35" customHeight="1" spans="1:8">
      <c r="A35" s="4">
        <f t="shared" si="2"/>
        <v>33</v>
      </c>
      <c r="B35" s="4" t="s">
        <v>71</v>
      </c>
      <c r="C35" s="4"/>
      <c r="D35" s="4" t="s">
        <v>69</v>
      </c>
      <c r="E35" s="4">
        <v>3</v>
      </c>
      <c r="F35" s="4">
        <v>10</v>
      </c>
      <c r="G35" s="4">
        <f t="shared" si="0"/>
        <v>30</v>
      </c>
      <c r="H35" s="4"/>
    </row>
    <row r="36" customHeight="1" spans="1:8">
      <c r="A36" s="4">
        <f t="shared" si="2"/>
        <v>34</v>
      </c>
      <c r="B36" s="4" t="s">
        <v>72</v>
      </c>
      <c r="C36" s="4"/>
      <c r="D36" s="4" t="s">
        <v>73</v>
      </c>
      <c r="E36" s="4">
        <v>360</v>
      </c>
      <c r="F36" s="4">
        <v>0.5</v>
      </c>
      <c r="G36" s="4">
        <f t="shared" si="0"/>
        <v>180</v>
      </c>
      <c r="H36" s="4"/>
    </row>
    <row r="37" customHeight="1" spans="1:8">
      <c r="A37" s="4">
        <f t="shared" si="2"/>
        <v>35</v>
      </c>
      <c r="B37" s="4" t="s">
        <v>74</v>
      </c>
      <c r="C37" s="4"/>
      <c r="D37" s="4" t="s">
        <v>73</v>
      </c>
      <c r="E37" s="4">
        <v>360</v>
      </c>
      <c r="F37" s="4">
        <v>0.5</v>
      </c>
      <c r="G37" s="4">
        <f t="shared" si="0"/>
        <v>180</v>
      </c>
      <c r="H37" s="4"/>
    </row>
    <row r="38" customHeight="1" spans="1:8">
      <c r="A38" s="4">
        <f t="shared" si="2"/>
        <v>36</v>
      </c>
      <c r="B38" s="4" t="s">
        <v>75</v>
      </c>
      <c r="C38" s="4"/>
      <c r="D38" s="4" t="s">
        <v>17</v>
      </c>
      <c r="E38" s="4">
        <v>8</v>
      </c>
      <c r="F38" s="4">
        <v>18</v>
      </c>
      <c r="G38" s="4">
        <f t="shared" si="0"/>
        <v>144</v>
      </c>
      <c r="H38" s="4"/>
    </row>
    <row r="39" customHeight="1" spans="1:8">
      <c r="A39" s="4">
        <f t="shared" si="2"/>
        <v>37</v>
      </c>
      <c r="B39" s="4" t="s">
        <v>76</v>
      </c>
      <c r="C39" s="4"/>
      <c r="D39" s="4" t="s">
        <v>17</v>
      </c>
      <c r="E39" s="4">
        <v>14</v>
      </c>
      <c r="F39" s="4">
        <v>45</v>
      </c>
      <c r="G39" s="4">
        <f t="shared" si="0"/>
        <v>630</v>
      </c>
      <c r="H39" s="4"/>
    </row>
    <row r="40" customHeight="1" spans="1:8">
      <c r="A40" s="4">
        <f t="shared" si="2"/>
        <v>38</v>
      </c>
      <c r="B40" s="4" t="s">
        <v>77</v>
      </c>
      <c r="C40" s="4" t="s">
        <v>78</v>
      </c>
      <c r="D40" s="4" t="s">
        <v>17</v>
      </c>
      <c r="E40" s="4">
        <v>30</v>
      </c>
      <c r="F40" s="4">
        <v>8</v>
      </c>
      <c r="G40" s="4">
        <f t="shared" si="0"/>
        <v>240</v>
      </c>
      <c r="H40" s="4"/>
    </row>
    <row r="41" customHeight="1" spans="1:8">
      <c r="A41" s="4"/>
      <c r="B41" s="4" t="s">
        <v>79</v>
      </c>
      <c r="C41" s="4"/>
      <c r="D41" s="4"/>
      <c r="E41" s="4"/>
      <c r="F41" s="4"/>
      <c r="G41" s="4">
        <f>SUM(G3:G40)</f>
        <v>10431</v>
      </c>
      <c r="H41" s="4"/>
    </row>
    <row r="43" s="2" customFormat="1" customHeight="1" spans="1:13">
      <c r="A43" s="18" t="s">
        <v>80</v>
      </c>
      <c r="B43" s="18"/>
      <c r="C43" s="18"/>
      <c r="D43" s="18"/>
      <c r="E43" s="18"/>
      <c r="F43" s="18"/>
      <c r="G43" s="18"/>
      <c r="H43" s="18"/>
      <c r="M43" s="21"/>
    </row>
    <row r="44" s="2" customFormat="1" ht="16" customHeight="1" spans="1:13">
      <c r="A44" s="18"/>
      <c r="B44" s="18"/>
      <c r="C44" s="18"/>
      <c r="D44" s="18"/>
      <c r="E44" s="18"/>
      <c r="F44" s="18"/>
      <c r="G44" s="18"/>
      <c r="H44" s="18"/>
      <c r="M44" s="21"/>
    </row>
    <row r="45" s="2" customFormat="1" customHeight="1" spans="1:8">
      <c r="A45" s="19" t="s">
        <v>81</v>
      </c>
      <c r="B45" s="19"/>
      <c r="C45" s="19"/>
      <c r="D45" s="19"/>
      <c r="E45" s="19"/>
      <c r="F45" s="19"/>
      <c r="G45" s="19"/>
      <c r="H45" s="19"/>
    </row>
    <row r="46" s="2" customFormat="1" customHeight="1" spans="1:8">
      <c r="A46" s="20">
        <v>45748</v>
      </c>
      <c r="B46" s="20"/>
      <c r="C46" s="20"/>
      <c r="D46" s="20"/>
      <c r="E46" s="20"/>
      <c r="F46" s="20"/>
      <c r="G46" s="20"/>
      <c r="H46" s="20"/>
    </row>
  </sheetData>
  <mergeCells count="4">
    <mergeCell ref="A1:H1"/>
    <mergeCell ref="A43:H43"/>
    <mergeCell ref="A45:H45"/>
    <mergeCell ref="A46:H4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可乐聪</cp:lastModifiedBy>
  <dcterms:created xsi:type="dcterms:W3CDTF">2025-03-06T02:49:00Z</dcterms:created>
  <dcterms:modified xsi:type="dcterms:W3CDTF">2025-04-01T05:32:43Z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41A84C1B39574413BA9D2207476763BA_13</vt:lpwstr>
  </property>
  <property fmtid="{D5CDD505-2E9C-101B-9397-08002B2CF9AE}" pid="3" name="KSOProductBuildVer">
    <vt:lpwstr>2052-12.1.0.20305</vt:lpwstr>
  </property>
</Properties>
</file>