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966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<sst xmlns="http://schemas.openxmlformats.org/spreadsheetml/2006/main" count="72" uniqueCount="57">
  <si>
    <t>湖南工商大学2025毕业典设施设备清单</t>
  </si>
  <si>
    <t>序号</t>
  </si>
  <si>
    <t>类别</t>
  </si>
  <si>
    <t>物料名称</t>
  </si>
  <si>
    <t>规格</t>
  </si>
  <si>
    <t>数量</t>
  </si>
  <si>
    <t>单位</t>
  </si>
  <si>
    <t>单价</t>
  </si>
  <si>
    <t>小计</t>
  </si>
  <si>
    <t>备注</t>
  </si>
  <si>
    <t>主会场电子屏</t>
  </si>
  <si>
    <t>两侧电子屏</t>
  </si>
  <si>
    <t>5m*2.5m；两个</t>
  </si>
  <si>
    <t>平方</t>
  </si>
  <si>
    <t>电子屏雷亚架背架</t>
  </si>
  <si>
    <t>5m宽*4.5m高 两座</t>
  </si>
  <si>
    <t>根</t>
  </si>
  <si>
    <t>电子屏底部喷绘</t>
  </si>
  <si>
    <t>5m*2m；需要包两侧；KT板</t>
  </si>
  <si>
    <t>灯光</t>
  </si>
  <si>
    <t>喷绘洗墙灯光</t>
  </si>
  <si>
    <t>从上往下洗墙灯</t>
  </si>
  <si>
    <t>项</t>
  </si>
  <si>
    <t>面光灯</t>
  </si>
  <si>
    <t>舞台上方</t>
  </si>
  <si>
    <t>个</t>
  </si>
  <si>
    <t>音响
设施设备</t>
  </si>
  <si>
    <t>音响设备</t>
  </si>
  <si>
    <t>双12寸三分频线阵列音箱型号LA-212</t>
  </si>
  <si>
    <t>套</t>
  </si>
  <si>
    <t>演唱环节：无线话筒+无线耳麦</t>
  </si>
  <si>
    <t>SHURE UR4D</t>
  </si>
  <si>
    <t>地面保护</t>
  </si>
  <si>
    <t>地毯（红色、灰色）</t>
  </si>
  <si>
    <t>尺寸：26*16m
尺寸：35*30m</t>
  </si>
  <si>
    <t>主会场</t>
  </si>
  <si>
    <t>授予台</t>
  </si>
  <si>
    <t>场馆里面-学位授予台</t>
  </si>
  <si>
    <t>28米*1.22 高度20CM，包地毯</t>
  </si>
  <si>
    <t>主入口楼梯-学位授予台</t>
  </si>
  <si>
    <t>18米*1.22 高度20CM，包地毯</t>
  </si>
  <si>
    <t>主入口楼梯-学位授予台背景板</t>
  </si>
  <si>
    <t>尺寸：16m*高2.3m，黑底高精喷绘</t>
  </si>
  <si>
    <t>道具</t>
  </si>
  <si>
    <t>巨幅校旗</t>
  </si>
  <si>
    <t>10*6m，高密度经编布</t>
  </si>
  <si>
    <t>主会场手举牌</t>
  </si>
  <si>
    <t>kt板，异性雕刻，尺寸50*50cm</t>
  </si>
  <si>
    <t>分会场</t>
  </si>
  <si>
    <t>楚枫活动中心-学位授予台</t>
  </si>
  <si>
    <t>10米*1.22 高度20CM</t>
  </si>
  <si>
    <t>湘江报告厅-学位授予舞台板</t>
  </si>
  <si>
    <t>12米*1.22 高度20CM</t>
  </si>
  <si>
    <t>楚枫活动中心主席台前面校徽校训</t>
  </si>
  <si>
    <t>长度20m，高度1.2m （弧面） KT板</t>
  </si>
  <si>
    <t>分会场手举牌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</si>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</sst>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.00_ "/>
    <numFmt numFmtId="178" formatCode="&quot;￥&quot;#,##0.0_);[Red]\(&quot;￥&quot;#,##0.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4"/>
      <color rgb="FF000000"/>
      <name val="宋体"/>
      <charset val="134"/>
    </font>
    <font>
      <sz val="16"/>
      <color rgb="FF000000"/>
      <name val="宋体"/>
      <charset val="134"/>
      <scheme val="minor"/>
    </font>
    <font>
      <sz val="16"/>
      <name val="宋体"/>
      <charset val="134"/>
      <scheme val="minor"/>
    </font>
    <font>
      <b/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view="pageBreakPreview" zoomScale="55" zoomScaleNormal="80" workbookViewId="0">
      <selection activeCell="A1" sqref="A1:J1"/>
    </sheetView>
  </sheetViews>
  <sheetFormatPr defaultColWidth="9.64166666666667" defaultRowHeight="13.5"/>
  <cols>
    <col min="1" max="1" width="6" customWidth="1"/>
    <col min="2" max="2" width="8.875" customWidth="1"/>
    <col min="3" max="3" width="10.1333333333333" style="7" customWidth="1"/>
    <col min="4" max="4" width="26.1083333333333" style="8" customWidth="1"/>
    <col min="5" max="5" width="51.225" customWidth="1"/>
    <col min="6" max="7" width="9.63333333333333" customWidth="1"/>
    <col min="8" max="9" width="18.9333333333333" style="9" customWidth="1"/>
    <col min="10" max="10" width="11.125" customWidth="1"/>
  </cols>
  <sheetData>
    <row r="1" s="1" customFormat="1" ht="77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2" customFormat="1" ht="30" customHeight="1" spans="1:10">
      <c r="A2" s="11" t="s">
        <v>1</v>
      </c>
      <c r="B2" s="11"/>
      <c r="C2" s="12" t="s">
        <v>2</v>
      </c>
      <c r="D2" s="12" t="s">
        <v>3</v>
      </c>
      <c r="E2" s="12" t="s">
        <v>4</v>
      </c>
      <c r="F2" s="13" t="s">
        <v>5</v>
      </c>
      <c r="G2" s="12" t="s">
        <v>6</v>
      </c>
      <c r="H2" s="14" t="s">
        <v>7</v>
      </c>
      <c r="I2" s="14" t="s">
        <v>8</v>
      </c>
      <c r="J2" s="12" t="s">
        <v>9</v>
      </c>
    </row>
    <row r="3" s="3" customFormat="1" ht="32" customHeight="1" spans="1:10">
      <c r="A3" s="15">
        <v>1</v>
      </c>
      <c r="B3" s="15"/>
      <c r="C3" s="16" t="s">
        <v>10</v>
      </c>
      <c r="D3" s="16" t="s">
        <v>11</v>
      </c>
      <c r="E3" s="16" t="s">
        <v>12</v>
      </c>
      <c r="F3" s="17">
        <f>5*2.5*2</f>
        <v>25</v>
      </c>
      <c r="G3" s="17" t="s">
        <v>13</v>
      </c>
      <c r="H3" s="18">
        <v>165</v>
      </c>
      <c r="I3" s="18">
        <f>F3*H3</f>
        <v>4125</v>
      </c>
      <c r="J3" s="17"/>
    </row>
    <row r="4" s="3" customFormat="1" ht="32" customHeight="1" spans="1:10">
      <c r="A4" s="15">
        <v>2</v>
      </c>
      <c r="B4" s="15"/>
      <c r="C4" s="16"/>
      <c r="D4" s="16" t="s">
        <v>14</v>
      </c>
      <c r="E4" s="16" t="s">
        <v>15</v>
      </c>
      <c r="F4" s="17">
        <v>150</v>
      </c>
      <c r="G4" s="17" t="s">
        <v>16</v>
      </c>
      <c r="H4" s="18">
        <v>16</v>
      </c>
      <c r="I4" s="18">
        <f>F4*H4</f>
        <v>2400</v>
      </c>
      <c r="J4" s="17"/>
    </row>
    <row r="5" s="3" customFormat="1" ht="32" customHeight="1" spans="1:10">
      <c r="A5" s="15">
        <v>3</v>
      </c>
      <c r="B5" s="15"/>
      <c r="C5" s="16"/>
      <c r="D5" s="16" t="s">
        <v>17</v>
      </c>
      <c r="E5" s="16" t="s">
        <v>18</v>
      </c>
      <c r="F5" s="17">
        <v>10</v>
      </c>
      <c r="G5" s="17" t="s">
        <v>13</v>
      </c>
      <c r="H5" s="18">
        <v>60</v>
      </c>
      <c r="I5" s="18">
        <f>F5*H5</f>
        <v>600</v>
      </c>
      <c r="J5" s="17"/>
    </row>
    <row r="6" s="3" customFormat="1" ht="32" customHeight="1" spans="1:10">
      <c r="A6" s="15">
        <v>4</v>
      </c>
      <c r="B6" s="15"/>
      <c r="C6" s="16" t="s">
        <v>19</v>
      </c>
      <c r="D6" s="16" t="s">
        <v>20</v>
      </c>
      <c r="E6" s="16" t="s">
        <v>21</v>
      </c>
      <c r="F6" s="19">
        <v>1</v>
      </c>
      <c r="G6" s="19" t="s">
        <v>22</v>
      </c>
      <c r="H6" s="18">
        <v>1200</v>
      </c>
      <c r="I6" s="28">
        <f>F6*H6</f>
        <v>1200</v>
      </c>
      <c r="J6" s="17"/>
    </row>
    <row r="7" s="4" customFormat="1" ht="32" customHeight="1" spans="1:10">
      <c r="A7" s="15">
        <v>5</v>
      </c>
      <c r="B7" s="15"/>
      <c r="C7" s="16"/>
      <c r="D7" s="20" t="s">
        <v>23</v>
      </c>
      <c r="E7" s="20" t="s">
        <v>24</v>
      </c>
      <c r="F7" s="19">
        <v>12</v>
      </c>
      <c r="G7" s="19" t="s">
        <v>25</v>
      </c>
      <c r="H7" s="18">
        <v>110</v>
      </c>
      <c r="I7" s="28">
        <f>F7*H7</f>
        <v>1320</v>
      </c>
      <c r="J7" s="17"/>
    </row>
    <row r="8" s="3" customFormat="1" ht="32" customHeight="1" spans="1:10">
      <c r="A8" s="15">
        <v>6</v>
      </c>
      <c r="B8" s="15"/>
      <c r="C8" s="21" t="s">
        <v>26</v>
      </c>
      <c r="D8" s="16" t="s">
        <v>27</v>
      </c>
      <c r="E8" s="16" t="s">
        <v>28</v>
      </c>
      <c r="F8" s="16">
        <v>1</v>
      </c>
      <c r="G8" s="16" t="s">
        <v>29</v>
      </c>
      <c r="H8" s="18">
        <v>8520</v>
      </c>
      <c r="I8" s="18">
        <f>F8*H8</f>
        <v>8520</v>
      </c>
      <c r="J8" s="17"/>
    </row>
    <row r="9" s="3" customFormat="1" ht="50" customHeight="1" spans="1:10">
      <c r="A9" s="15">
        <v>7</v>
      </c>
      <c r="B9" s="15"/>
      <c r="C9" s="21"/>
      <c r="D9" s="20" t="s">
        <v>30</v>
      </c>
      <c r="E9" s="20" t="s">
        <v>31</v>
      </c>
      <c r="F9" s="20">
        <v>20</v>
      </c>
      <c r="G9" s="20" t="s">
        <v>25</v>
      </c>
      <c r="H9" s="18">
        <v>80</v>
      </c>
      <c r="I9" s="28">
        <f>F9*H9</f>
        <v>1600</v>
      </c>
      <c r="J9" s="17"/>
    </row>
    <row r="10" s="3" customFormat="1" ht="64" customHeight="1" spans="1:10">
      <c r="A10" s="15">
        <v>8</v>
      </c>
      <c r="B10" s="15"/>
      <c r="C10" s="16" t="s">
        <v>32</v>
      </c>
      <c r="D10" s="16" t="s">
        <v>33</v>
      </c>
      <c r="E10" s="16" t="s">
        <v>34</v>
      </c>
      <c r="F10" s="17">
        <v>1466</v>
      </c>
      <c r="G10" s="17" t="s">
        <v>13</v>
      </c>
      <c r="H10" s="18">
        <v>6.5</v>
      </c>
      <c r="I10" s="18">
        <f>F10*H10</f>
        <v>9529</v>
      </c>
      <c r="J10" s="17"/>
    </row>
    <row r="11" s="3" customFormat="1" ht="43" customHeight="1" spans="1:10">
      <c r="A11" s="15">
        <v>9</v>
      </c>
      <c r="B11" s="15" t="s">
        <v>35</v>
      </c>
      <c r="C11" s="16" t="s">
        <v>36</v>
      </c>
      <c r="D11" s="16" t="s">
        <v>37</v>
      </c>
      <c r="E11" s="16" t="s">
        <v>38</v>
      </c>
      <c r="F11" s="17">
        <v>46</v>
      </c>
      <c r="G11" s="17" t="s">
        <v>13</v>
      </c>
      <c r="H11" s="18">
        <v>55</v>
      </c>
      <c r="I11" s="18">
        <f>F11*H11</f>
        <v>2530</v>
      </c>
      <c r="J11" s="17"/>
    </row>
    <row r="12" s="3" customFormat="1" ht="43" customHeight="1" spans="1:10">
      <c r="A12" s="15">
        <v>10</v>
      </c>
      <c r="B12" s="15"/>
      <c r="C12" s="16"/>
      <c r="D12" s="16" t="s">
        <v>39</v>
      </c>
      <c r="E12" s="16" t="s">
        <v>40</v>
      </c>
      <c r="F12" s="17">
        <v>30</v>
      </c>
      <c r="G12" s="17" t="s">
        <v>13</v>
      </c>
      <c r="H12" s="18">
        <v>55</v>
      </c>
      <c r="I12" s="18">
        <f>F12*H12</f>
        <v>1650</v>
      </c>
      <c r="J12" s="17"/>
    </row>
    <row r="13" s="3" customFormat="1" ht="54" customHeight="1" spans="1:10">
      <c r="A13" s="15">
        <v>11</v>
      </c>
      <c r="B13" s="15"/>
      <c r="C13" s="16"/>
      <c r="D13" s="22" t="s">
        <v>41</v>
      </c>
      <c r="E13" s="16" t="s">
        <v>42</v>
      </c>
      <c r="F13" s="22">
        <v>36.8</v>
      </c>
      <c r="G13" s="17" t="s">
        <v>13</v>
      </c>
      <c r="H13" s="23">
        <v>60</v>
      </c>
      <c r="I13" s="18">
        <f>F13*H13</f>
        <v>2208</v>
      </c>
      <c r="J13" s="15"/>
    </row>
    <row r="14" s="3" customFormat="1" ht="30" customHeight="1" spans="1:10">
      <c r="A14" s="15">
        <v>12</v>
      </c>
      <c r="B14" s="15"/>
      <c r="C14" s="16" t="s">
        <v>43</v>
      </c>
      <c r="D14" s="16" t="s">
        <v>44</v>
      </c>
      <c r="E14" s="16" t="s">
        <v>45</v>
      </c>
      <c r="F14" s="24">
        <f>10*6</f>
        <v>60</v>
      </c>
      <c r="G14" s="22" t="s">
        <v>13</v>
      </c>
      <c r="H14" s="18">
        <v>30</v>
      </c>
      <c r="I14" s="18">
        <f>F14*H14</f>
        <v>1800</v>
      </c>
      <c r="J14" s="17"/>
    </row>
    <row r="15" s="3" customFormat="1" ht="30" customHeight="1" spans="1:10">
      <c r="A15" s="15">
        <v>13</v>
      </c>
      <c r="B15" s="15"/>
      <c r="C15" s="16"/>
      <c r="D15" s="20" t="s">
        <v>46</v>
      </c>
      <c r="E15" s="16" t="s">
        <v>47</v>
      </c>
      <c r="F15" s="24">
        <v>80</v>
      </c>
      <c r="G15" s="19" t="s">
        <v>25</v>
      </c>
      <c r="H15" s="18">
        <v>20</v>
      </c>
      <c r="I15" s="28">
        <f>F15*H15</f>
        <v>1600</v>
      </c>
      <c r="J15" s="17"/>
    </row>
    <row r="16" s="3" customFormat="1" ht="40.5" spans="1:10">
      <c r="A16" s="15">
        <v>14</v>
      </c>
      <c r="B16" s="15" t="s">
        <v>48</v>
      </c>
      <c r="C16" s="16" t="s">
        <v>36</v>
      </c>
      <c r="D16" s="16" t="s">
        <v>49</v>
      </c>
      <c r="E16" s="25" t="s">
        <v>50</v>
      </c>
      <c r="F16" s="16">
        <f>10*1.22</f>
        <v>12.2</v>
      </c>
      <c r="G16" s="17" t="s">
        <v>13</v>
      </c>
      <c r="H16" s="18">
        <v>55</v>
      </c>
      <c r="I16" s="18">
        <f>F16*H16</f>
        <v>671</v>
      </c>
      <c r="J16" s="17"/>
    </row>
    <row r="17" s="3" customFormat="1" ht="40.5" spans="1:10">
      <c r="A17" s="15">
        <v>15</v>
      </c>
      <c r="B17" s="15"/>
      <c r="C17" s="16"/>
      <c r="D17" s="16" t="s">
        <v>51</v>
      </c>
      <c r="E17" s="25" t="s">
        <v>52</v>
      </c>
      <c r="F17" s="16">
        <v>15</v>
      </c>
      <c r="G17" s="17" t="s">
        <v>13</v>
      </c>
      <c r="H17" s="18">
        <v>55</v>
      </c>
      <c r="I17" s="18">
        <f>F17*H17</f>
        <v>825</v>
      </c>
      <c r="J17" s="17"/>
    </row>
    <row r="18" s="3" customFormat="1" ht="40.5" spans="1:10">
      <c r="A18" s="15">
        <v>16</v>
      </c>
      <c r="B18" s="15"/>
      <c r="C18" s="16"/>
      <c r="D18" s="16" t="s">
        <v>53</v>
      </c>
      <c r="E18" s="16" t="s">
        <v>54</v>
      </c>
      <c r="F18" s="17">
        <v>24</v>
      </c>
      <c r="G18" s="17" t="s">
        <v>13</v>
      </c>
      <c r="H18" s="18">
        <v>35</v>
      </c>
      <c r="I18" s="18">
        <f>F18*H18</f>
        <v>840</v>
      </c>
      <c r="J18" s="17"/>
    </row>
    <row r="19" s="5" customFormat="1" ht="31" customHeight="1" spans="1:10">
      <c r="A19" s="15">
        <v>17</v>
      </c>
      <c r="B19" s="15"/>
      <c r="C19" s="16" t="s">
        <v>43</v>
      </c>
      <c r="D19" s="20" t="s">
        <v>55</v>
      </c>
      <c r="E19" s="16" t="s">
        <v>47</v>
      </c>
      <c r="F19" s="24">
        <v>60</v>
      </c>
      <c r="G19" s="19" t="s">
        <v>25</v>
      </c>
      <c r="H19" s="18">
        <v>20</v>
      </c>
      <c r="I19" s="28">
        <f>F19*H19</f>
        <v>1200</v>
      </c>
      <c r="J19" s="15"/>
    </row>
    <row r="20" s="6" customFormat="1" ht="42" customHeight="1" spans="1:10">
      <c r="A20" s="26" t="s">
        <v>56</v>
      </c>
      <c r="B20" s="26"/>
      <c r="C20" s="26"/>
      <c r="D20" s="26"/>
      <c r="E20" s="26"/>
      <c r="F20" s="26"/>
      <c r="G20" s="26"/>
      <c r="H20" s="27"/>
      <c r="I20" s="29">
        <f>SUM(I3:I19)</f>
        <v>42618</v>
      </c>
      <c r="J20" s="30"/>
    </row>
  </sheetData>
  <mergeCells count="12">
    <mergeCell ref="A1:J1"/>
    <mergeCell ref="A20:G20"/>
    <mergeCell ref="B3:B10"/>
    <mergeCell ref="B11:B15"/>
    <mergeCell ref="B16:B19"/>
    <mergeCell ref="C3:C5"/>
    <mergeCell ref="C6:C7"/>
    <mergeCell ref="C8:C9"/>
    <mergeCell ref="C11:C13"/>
    <mergeCell ref="C14:C15"/>
    <mergeCell ref="C16:C18"/>
    <mergeCell ref="J16:J17"/>
  </mergeCells>
  <pageMargins left="0.393055555555556" right="0.432638888888889" top="0.511805555555556" bottom="0.432638888888889" header="0.314583333333333" footer="0.314583333333333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王成美</cp:lastModifiedBy>
  <dcterms:created xsi:type="dcterms:W3CDTF">2025-05-20T12:42:00Z</dcterms:created>
  <dcterms:modified xsi:type="dcterms:W3CDTF">2025-06-27T07:50:50Z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7556D7C2CB4545AEBBFDF05879EC8D3F_13</vt:lpwstr>
  </property>
  <property fmtid="{D5CDD505-2E9C-101B-9397-08002B2CF9AE}" pid="3" name="KSOProductBuildVer">
    <vt:lpwstr>2052-12.1.0.21541</vt:lpwstr>
  </property>
</Properties>
</file>