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Storage/customStorage.xml" ContentType="application/vnd.wps-officedocument.customStor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/>
  <mc:AlternateContent xmlns:mc="http://schemas.openxmlformats.org/markup-compatibility/2006">
    <mc:Choice Requires="x15">
      <x15ac:absPath xmlns:x15ac="http://schemas.microsoft.com/office/spreadsheetml/2010/11/ac" url="F:\茂鑫\审计局\"/>
    </mc:Choice>
  </mc:AlternateContent>
  <xr:revisionPtr revIDLastSave="0" documentId="8_{335D0D66-2F9E-469E-8D22-EE5214BBF2B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</sheets>
  <calcPr calcId="191029"/>
</workbook>
</file>

<file path=xl/calcChain.xml><?xml version="1.0" encoding="utf-8"?>
<calcChain xmlns="http://schemas.openxmlformats.org/spreadsheetml/2006/main">
  <c r="J13" i="1" l="1"/>
  <c r="J6" i="1"/>
  <c r="G6" i="1"/>
  <c r="J5" i="1"/>
  <c r="G5" i="1"/>
</calcChain>
</file>

<file path=xl/sharedStrings.xml><?xml version="1.0" encoding="utf-8"?>
<sst xmlns="http://schemas.openxmlformats.org/spreadsheetml/2006/main" count="42" uniqueCount="38">
  <si>
    <t>序号</t>
  </si>
  <si>
    <t>制作内容</t>
  </si>
  <si>
    <t>尺寸（米）</t>
  </si>
  <si>
    <t>材料工艺</t>
  </si>
  <si>
    <t>数量</t>
  </si>
  <si>
    <t>面积(平方米）</t>
  </si>
  <si>
    <t>计价单位</t>
  </si>
  <si>
    <t>单价（元）</t>
  </si>
  <si>
    <t>小计</t>
  </si>
  <si>
    <t>附图</t>
  </si>
  <si>
    <t>备注</t>
  </si>
  <si>
    <t>长</t>
  </si>
  <si>
    <t>宽/高</t>
  </si>
  <si>
    <t>党员活动中心门牌</t>
  </si>
  <si>
    <t>0.3#亚克力印UV雕刻</t>
  </si>
  <si>
    <t>块</t>
  </si>
  <si>
    <t>LED显示屏</t>
  </si>
  <si>
    <t>室内P10单红LED显示屏</t>
  </si>
  <si>
    <t>平方</t>
  </si>
  <si>
    <t>六上墙-党员制度</t>
  </si>
  <si>
    <t>2公分PVC+0.3#亚克力印UV雕刻造型</t>
  </si>
  <si>
    <t>入党誓词、党的基本路线</t>
  </si>
  <si>
    <t>2公分PVC+0.3#亚克力印UV雕刻</t>
  </si>
  <si>
    <t>党旗</t>
  </si>
  <si>
    <t>红色党旗涤纶面料</t>
  </si>
  <si>
    <t>面</t>
  </si>
  <si>
    <t>党务公开栏内容修改</t>
  </si>
  <si>
    <t>0.2#亚克力印UV标题雕刻+30个A5亚克力框</t>
  </si>
  <si>
    <t>套</t>
  </si>
  <si>
    <t>会议室加装PVC字</t>
  </si>
  <si>
    <t>0.2#亚克力印UV标题雕刻字</t>
  </si>
  <si>
    <t>个</t>
  </si>
  <si>
    <t>党员活动中心图书柜</t>
  </si>
  <si>
    <t>订制书架</t>
  </si>
  <si>
    <t>党员活动中心会议桌椅</t>
  </si>
  <si>
    <t>会议桌+18张将军椅</t>
  </si>
  <si>
    <t>总计：</t>
  </si>
  <si>
    <t>宁远县审计局党员活动室建设价格清单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</si>
</sst>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6"/>
      <name val="宋体"/>
      <charset val="134"/>
      <scheme val="minor"/>
    </font>
    <font>
      <b/>
      <sz val="11"/>
      <name val="宋体"/>
      <charset val="134"/>
      <scheme val="minor"/>
    </font>
    <font>
      <sz val="12"/>
      <name val="宋体"/>
      <charset val="134"/>
      <scheme val="minor"/>
    </font>
    <font>
      <sz val="9"/>
      <name val="宋体"/>
      <charset val="134"/>
      <scheme val="minor"/>
    </font>
    <font>
      <b/>
      <sz val="16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www.wps.cn/officeDocument/2023/relationships/customStorage" Target="customStorage/customStorage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88900</xdr:colOff>
      <xdr:row>7</xdr:row>
      <xdr:rowOff>17780</xdr:rowOff>
    </xdr:from>
    <xdr:to>
      <xdr:col>10</xdr:col>
      <xdr:colOff>1014095</xdr:colOff>
      <xdr:row>7</xdr:row>
      <xdr:rowOff>647065</xdr:rowOff>
    </xdr:to>
    <xdr:pic>
      <xdr:nvPicPr>
        <xdr:cNvPr id="13" name="ID_87085C960987440397F62AA3FA959A2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8290" y="3395980"/>
          <a:ext cx="925195" cy="629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111760</xdr:colOff>
      <xdr:row>6</xdr:row>
      <xdr:rowOff>17780</xdr:rowOff>
    </xdr:from>
    <xdr:to>
      <xdr:col>10</xdr:col>
      <xdr:colOff>990600</xdr:colOff>
      <xdr:row>6</xdr:row>
      <xdr:rowOff>688975</xdr:rowOff>
    </xdr:to>
    <xdr:pic>
      <xdr:nvPicPr>
        <xdr:cNvPr id="14" name="ID_E3482AEB2FFA4635A4873150D4B76AD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1150" y="2697480"/>
          <a:ext cx="878840" cy="671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19050</xdr:colOff>
      <xdr:row>3</xdr:row>
      <xdr:rowOff>106680</xdr:rowOff>
    </xdr:from>
    <xdr:to>
      <xdr:col>10</xdr:col>
      <xdr:colOff>1085850</xdr:colOff>
      <xdr:row>3</xdr:row>
      <xdr:rowOff>521335</xdr:rowOff>
    </xdr:to>
    <xdr:pic>
      <xdr:nvPicPr>
        <xdr:cNvPr id="10" name="ID_814AFC4F860445D3814D21CC41A32AAF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38440" y="1122680"/>
          <a:ext cx="1066800" cy="414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19050</xdr:colOff>
      <xdr:row>5</xdr:row>
      <xdr:rowOff>147320</xdr:rowOff>
    </xdr:from>
    <xdr:to>
      <xdr:col>10</xdr:col>
      <xdr:colOff>1085850</xdr:colOff>
      <xdr:row>5</xdr:row>
      <xdr:rowOff>490855</xdr:rowOff>
    </xdr:to>
    <xdr:pic>
      <xdr:nvPicPr>
        <xdr:cNvPr id="15" name="ID_FD84144A81E245509783110B2A26F815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38440" y="2192020"/>
          <a:ext cx="1066800" cy="343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44450</xdr:colOff>
      <xdr:row>8</xdr:row>
      <xdr:rowOff>19050</xdr:rowOff>
    </xdr:from>
    <xdr:to>
      <xdr:col>10</xdr:col>
      <xdr:colOff>1059815</xdr:colOff>
      <xdr:row>8</xdr:row>
      <xdr:rowOff>647700</xdr:rowOff>
    </xdr:to>
    <xdr:pic>
      <xdr:nvPicPr>
        <xdr:cNvPr id="16" name="ID_59DE524AFBFA4523903AB75CE63B55C0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63840" y="4057650"/>
          <a:ext cx="1015365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19050</xdr:colOff>
      <xdr:row>9</xdr:row>
      <xdr:rowOff>123825</xdr:rowOff>
    </xdr:from>
    <xdr:to>
      <xdr:col>10</xdr:col>
      <xdr:colOff>1085850</xdr:colOff>
      <xdr:row>9</xdr:row>
      <xdr:rowOff>780415</xdr:rowOff>
    </xdr:to>
    <xdr:pic>
      <xdr:nvPicPr>
        <xdr:cNvPr id="2" name="ID_972CB2BDE4E34CE9BA5C93ACA465E00B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38440" y="4822825"/>
          <a:ext cx="1066800" cy="656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22860</xdr:colOff>
      <xdr:row>10</xdr:row>
      <xdr:rowOff>19050</xdr:rowOff>
    </xdr:from>
    <xdr:to>
      <xdr:col>10</xdr:col>
      <xdr:colOff>1082040</xdr:colOff>
      <xdr:row>10</xdr:row>
      <xdr:rowOff>885825</xdr:rowOff>
    </xdr:to>
    <xdr:pic>
      <xdr:nvPicPr>
        <xdr:cNvPr id="8" name="ID_462C87F4C3184B08A4ED7D951FF53106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42250" y="5619750"/>
          <a:ext cx="1059180" cy="866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31115</xdr:colOff>
      <xdr:row>11</xdr:row>
      <xdr:rowOff>19050</xdr:rowOff>
    </xdr:from>
    <xdr:to>
      <xdr:col>10</xdr:col>
      <xdr:colOff>1073150</xdr:colOff>
      <xdr:row>11</xdr:row>
      <xdr:rowOff>771525</xdr:rowOff>
    </xdr:to>
    <xdr:pic>
      <xdr:nvPicPr>
        <xdr:cNvPr id="3" name="ID_7C2590D56124414A8AD25E518A5CDD0D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50505" y="6521450"/>
          <a:ext cx="1042035" cy="7524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3"/>
  <sheetViews>
    <sheetView tabSelected="1" workbookViewId="0">
      <selection activeCell="H4" sqref="H4"/>
    </sheetView>
  </sheetViews>
  <sheetFormatPr defaultColWidth="9" defaultRowHeight="14.4" x14ac:dyDescent="0.25"/>
  <cols>
    <col min="1" max="1" width="5" style="1" customWidth="1"/>
    <col min="2" max="2" width="16.44140625" style="1" customWidth="1"/>
    <col min="3" max="4" width="9" style="1"/>
    <col min="5" max="5" width="15.5546875" style="1" customWidth="1"/>
    <col min="6" max="6" width="6.6640625" style="1" customWidth="1"/>
    <col min="7" max="7" width="9.21875" style="1" customWidth="1"/>
    <col min="8" max="9" width="10.21875" style="1" customWidth="1"/>
    <col min="10" max="10" width="11.33203125" style="1" customWidth="1"/>
    <col min="11" max="11" width="14.44140625" style="1" customWidth="1"/>
    <col min="12" max="12" width="9" style="1"/>
  </cols>
  <sheetData>
    <row r="1" spans="1:12" ht="33" customHeight="1" x14ac:dyDescent="0.25">
      <c r="A1" s="11" t="s">
        <v>37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ht="22.95" customHeight="1" x14ac:dyDescent="0.25">
      <c r="A2" s="7" t="s">
        <v>0</v>
      </c>
      <c r="B2" s="8" t="s">
        <v>1</v>
      </c>
      <c r="C2" s="7" t="s">
        <v>2</v>
      </c>
      <c r="D2" s="7"/>
      <c r="E2" s="7" t="s">
        <v>3</v>
      </c>
      <c r="F2" s="7" t="s">
        <v>4</v>
      </c>
      <c r="G2" s="10" t="s">
        <v>5</v>
      </c>
      <c r="H2" s="10" t="s">
        <v>6</v>
      </c>
      <c r="I2" s="10" t="s">
        <v>7</v>
      </c>
      <c r="J2" s="7" t="s">
        <v>8</v>
      </c>
      <c r="K2" s="8" t="s">
        <v>9</v>
      </c>
      <c r="L2" s="7" t="s">
        <v>10</v>
      </c>
    </row>
    <row r="3" spans="1:12" ht="24" customHeight="1" x14ac:dyDescent="0.25">
      <c r="A3" s="7"/>
      <c r="B3" s="9"/>
      <c r="C3" s="2" t="s">
        <v>11</v>
      </c>
      <c r="D3" s="2" t="s">
        <v>12</v>
      </c>
      <c r="E3" s="7"/>
      <c r="F3" s="7"/>
      <c r="G3" s="10"/>
      <c r="H3" s="10"/>
      <c r="I3" s="10"/>
      <c r="J3" s="7"/>
      <c r="K3" s="9"/>
      <c r="L3" s="7"/>
    </row>
    <row r="4" spans="1:12" ht="49.05" customHeight="1" x14ac:dyDescent="0.25">
      <c r="A4" s="3">
        <v>1</v>
      </c>
      <c r="B4" s="4" t="s">
        <v>13</v>
      </c>
      <c r="C4" s="4">
        <v>0.5</v>
      </c>
      <c r="D4" s="4">
        <v>0.2</v>
      </c>
      <c r="E4" s="5" t="s">
        <v>14</v>
      </c>
      <c r="F4" s="4">
        <v>1</v>
      </c>
      <c r="G4" s="4"/>
      <c r="H4" s="4" t="s">
        <v>15</v>
      </c>
      <c r="I4" s="4">
        <v>40</v>
      </c>
      <c r="J4" s="4">
        <v>40</v>
      </c>
      <c r="K4" s="4"/>
      <c r="L4" s="4"/>
    </row>
    <row r="5" spans="1:12" ht="31.95" customHeight="1" x14ac:dyDescent="0.25">
      <c r="A5" s="3">
        <v>2</v>
      </c>
      <c r="B5" s="4" t="s">
        <v>16</v>
      </c>
      <c r="C5" s="4">
        <v>6.9</v>
      </c>
      <c r="D5" s="4">
        <v>0.56999999999999995</v>
      </c>
      <c r="E5" s="5" t="s">
        <v>17</v>
      </c>
      <c r="F5" s="4">
        <v>1</v>
      </c>
      <c r="G5" s="4">
        <f>D5*C5</f>
        <v>3.9329999999999998</v>
      </c>
      <c r="H5" s="4" t="s">
        <v>18</v>
      </c>
      <c r="I5" s="4">
        <v>1200</v>
      </c>
      <c r="J5" s="4">
        <f>I5*G5</f>
        <v>4719.6000000000004</v>
      </c>
      <c r="K5" s="4"/>
      <c r="L5" s="4"/>
    </row>
    <row r="6" spans="1:12" ht="49.95" customHeight="1" x14ac:dyDescent="0.25">
      <c r="A6" s="3">
        <v>3</v>
      </c>
      <c r="B6" s="4" t="s">
        <v>19</v>
      </c>
      <c r="C6" s="4">
        <v>0.6</v>
      </c>
      <c r="D6" s="4">
        <v>1.2</v>
      </c>
      <c r="E6" s="5" t="s">
        <v>20</v>
      </c>
      <c r="F6" s="4">
        <v>6</v>
      </c>
      <c r="G6" s="4">
        <f>D6*C6*F6</f>
        <v>4.32</v>
      </c>
      <c r="H6" s="4" t="s">
        <v>18</v>
      </c>
      <c r="I6" s="4">
        <v>400</v>
      </c>
      <c r="J6" s="4">
        <f>I6*G6</f>
        <v>1728</v>
      </c>
      <c r="K6" s="4"/>
      <c r="L6" s="4"/>
    </row>
    <row r="7" spans="1:12" ht="55.05" customHeight="1" x14ac:dyDescent="0.25">
      <c r="A7" s="3">
        <v>4</v>
      </c>
      <c r="B7" s="5" t="s">
        <v>21</v>
      </c>
      <c r="C7" s="4">
        <v>0.7</v>
      </c>
      <c r="D7" s="4">
        <v>1</v>
      </c>
      <c r="E7" s="5" t="s">
        <v>22</v>
      </c>
      <c r="F7" s="4">
        <v>2</v>
      </c>
      <c r="G7" s="4"/>
      <c r="H7" s="4" t="s">
        <v>15</v>
      </c>
      <c r="I7" s="4">
        <v>240</v>
      </c>
      <c r="J7" s="4">
        <v>480</v>
      </c>
      <c r="K7" s="4"/>
      <c r="L7" s="4"/>
    </row>
    <row r="8" spans="1:12" ht="52.05" customHeight="1" x14ac:dyDescent="0.25">
      <c r="A8" s="3">
        <v>5</v>
      </c>
      <c r="B8" s="5" t="s">
        <v>23</v>
      </c>
      <c r="C8" s="4">
        <v>1.5</v>
      </c>
      <c r="D8" s="4">
        <v>1</v>
      </c>
      <c r="E8" s="5" t="s">
        <v>24</v>
      </c>
      <c r="F8" s="4">
        <v>1</v>
      </c>
      <c r="G8" s="4"/>
      <c r="H8" s="4" t="s">
        <v>25</v>
      </c>
      <c r="I8" s="4"/>
      <c r="J8" s="4">
        <v>160</v>
      </c>
      <c r="K8" s="4"/>
      <c r="L8" s="4"/>
    </row>
    <row r="9" spans="1:12" ht="52.05" customHeight="1" x14ac:dyDescent="0.25">
      <c r="A9" s="3">
        <v>6</v>
      </c>
      <c r="B9" s="5" t="s">
        <v>26</v>
      </c>
      <c r="C9" s="4"/>
      <c r="D9" s="4"/>
      <c r="E9" s="5" t="s">
        <v>27</v>
      </c>
      <c r="F9" s="4"/>
      <c r="G9" s="4"/>
      <c r="H9" s="4" t="s">
        <v>28</v>
      </c>
      <c r="I9" s="4">
        <v>600</v>
      </c>
      <c r="J9" s="4">
        <v>600</v>
      </c>
      <c r="K9" s="4"/>
      <c r="L9" s="4"/>
    </row>
    <row r="10" spans="1:12" ht="70.95" customHeight="1" x14ac:dyDescent="0.25">
      <c r="A10" s="3">
        <v>7</v>
      </c>
      <c r="B10" s="5" t="s">
        <v>29</v>
      </c>
      <c r="C10" s="4">
        <v>0.3</v>
      </c>
      <c r="D10" s="4">
        <v>0.3</v>
      </c>
      <c r="E10" s="5" t="s">
        <v>30</v>
      </c>
      <c r="F10" s="4">
        <v>4</v>
      </c>
      <c r="G10" s="4"/>
      <c r="H10" s="4" t="s">
        <v>31</v>
      </c>
      <c r="I10" s="4">
        <v>50</v>
      </c>
      <c r="J10" s="4">
        <v>200</v>
      </c>
      <c r="K10" s="4"/>
      <c r="L10" s="4"/>
    </row>
    <row r="11" spans="1:12" ht="70.95" customHeight="1" x14ac:dyDescent="0.25">
      <c r="A11" s="3">
        <v>8</v>
      </c>
      <c r="B11" s="5" t="s">
        <v>32</v>
      </c>
      <c r="C11" s="4">
        <v>1.9</v>
      </c>
      <c r="D11" s="4">
        <v>2</v>
      </c>
      <c r="E11" s="5" t="s">
        <v>33</v>
      </c>
      <c r="F11" s="4">
        <v>1</v>
      </c>
      <c r="G11" s="4"/>
      <c r="H11" s="4" t="s">
        <v>28</v>
      </c>
      <c r="I11" s="4">
        <v>5900</v>
      </c>
      <c r="J11" s="4">
        <v>5900</v>
      </c>
      <c r="K11" s="4"/>
      <c r="L11" s="4"/>
    </row>
    <row r="12" spans="1:12" ht="61.95" customHeight="1" x14ac:dyDescent="0.25">
      <c r="A12" s="3">
        <v>9</v>
      </c>
      <c r="B12" s="5" t="s">
        <v>34</v>
      </c>
      <c r="C12" s="4">
        <v>5</v>
      </c>
      <c r="D12" s="4">
        <v>1.8</v>
      </c>
      <c r="E12" s="5" t="s">
        <v>35</v>
      </c>
      <c r="F12" s="4">
        <v>1</v>
      </c>
      <c r="G12" s="4"/>
      <c r="H12" s="4" t="s">
        <v>28</v>
      </c>
      <c r="I12" s="4">
        <v>15000</v>
      </c>
      <c r="J12" s="4">
        <v>15000</v>
      </c>
      <c r="K12" s="4"/>
      <c r="L12" s="4"/>
    </row>
    <row r="13" spans="1:12" ht="19.05" customHeight="1" x14ac:dyDescent="0.25">
      <c r="I13" s="1" t="s">
        <v>36</v>
      </c>
      <c r="J13" s="1">
        <f>SUM(J4:J12)</f>
        <v>28827.599999999999</v>
      </c>
    </row>
  </sheetData>
  <mergeCells count="12">
    <mergeCell ref="A1:L1"/>
    <mergeCell ref="C2:D2"/>
    <mergeCell ref="A2:A3"/>
    <mergeCell ref="B2:B3"/>
    <mergeCell ref="E2:E3"/>
    <mergeCell ref="F2:F3"/>
    <mergeCell ref="G2:G3"/>
    <mergeCell ref="H2:H3"/>
    <mergeCell ref="I2:I3"/>
    <mergeCell ref="J2:J3"/>
    <mergeCell ref="K2:K3"/>
    <mergeCell ref="L2:L3"/>
  </mergeCells>
  <phoneticPr fontId="5" type="noConversion"/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bokai</dc:creator>
  <cp:lastModifiedBy>kai Bo</cp:lastModifiedBy>
  <dcterms:created xsi:type="dcterms:W3CDTF">2023-05-12T11:15:00Z</dcterms:created>
  <dcterms:modified xsi:type="dcterms:W3CDTF">2025-07-07T03:14:10Z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50721FB0A54B444F9A81884FE4E0AA09_13</vt:lpwstr>
  </property>
</Properties>
</file>