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30048" windowHeight="137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<sst xmlns="http://schemas.openxmlformats.org/spreadsheetml/2006/main" count="125" uniqueCount="74">
  <si>
    <t>序号</t>
  </si>
  <si>
    <r>
      <rPr>
        <sz val="11"/>
        <color theme="1"/>
        <rFont val="宋体"/>
        <charset val="134"/>
        <scheme val="minor"/>
      </rPr>
      <t xml:space="preserve">名 </t>
    </r>
    <r>
      <rPr>
        <sz val="11"/>
        <rFont val="Times New Roman"/>
        <charset val="134"/>
      </rPr>
      <t xml:space="preserve">   </t>
    </r>
    <r>
      <rPr>
        <sz val="11"/>
        <rFont val="宋体"/>
        <charset val="134"/>
      </rPr>
      <t>称</t>
    </r>
  </si>
  <si>
    <t>品牌</t>
  </si>
  <si>
    <t>规 格</t>
  </si>
  <si>
    <t>数量</t>
  </si>
  <si>
    <t>单位</t>
  </si>
  <si>
    <t>单价</t>
  </si>
  <si>
    <t>价格</t>
  </si>
  <si>
    <t>诺如病毒（GI、GII型）双重核酸
检测液体全分装试剂盒</t>
  </si>
  <si>
    <t>生凌医疗</t>
  </si>
  <si>
    <t>48T/盒</t>
  </si>
  <si>
    <t>盒</t>
  </si>
  <si>
    <t>五种致泻大肠杆菌多种核酸
检测液体分装试剂盒A版</t>
  </si>
  <si>
    <t>诺如病毒（GI、GII型）、札如
病毒三重核酸检测试剂盒</t>
  </si>
  <si>
    <t>50T/盒</t>
  </si>
  <si>
    <t>弧菌显色培养基</t>
  </si>
  <si>
    <t>科马嘉</t>
  </si>
  <si>
    <t>1000ml/瓶</t>
  </si>
  <si>
    <t>瓶</t>
  </si>
  <si>
    <t>沙门显色培养基</t>
  </si>
  <si>
    <t>煌绿乳糖胆盐肉汤（BGLB）-单料</t>
  </si>
  <si>
    <t>北京陆桥</t>
  </si>
  <si>
    <r>
      <rPr>
        <sz val="11"/>
        <color theme="1"/>
        <rFont val="宋体"/>
        <charset val="134"/>
        <scheme val="minor"/>
      </rPr>
      <t>10ml/支</t>
    </r>
    <r>
      <rPr>
        <sz val="12"/>
        <rFont val="等线"/>
        <charset val="134"/>
      </rPr>
      <t>×</t>
    </r>
    <r>
      <rPr>
        <sz val="11"/>
        <color theme="1"/>
        <rFont val="宋体"/>
        <charset val="134"/>
        <scheme val="minor"/>
      </rPr>
      <t>20</t>
    </r>
  </si>
  <si>
    <t>210</t>
  </si>
  <si>
    <t>缓冲蛋白胨水BPW</t>
  </si>
  <si>
    <t>250g</t>
  </si>
  <si>
    <t>110</t>
  </si>
  <si>
    <t>四硫磺酸钠煌绿增菌液基础TTB</t>
  </si>
  <si>
    <t>140</t>
  </si>
  <si>
    <t>P-72  碘液</t>
  </si>
  <si>
    <t>2ml/支×20</t>
  </si>
  <si>
    <t>65</t>
  </si>
  <si>
    <t>P-73  0.1%煌绿</t>
  </si>
  <si>
    <t>1ml/支×20</t>
  </si>
  <si>
    <t>35</t>
  </si>
  <si>
    <t>亚硫酸铋琼脂</t>
  </si>
  <si>
    <t>175</t>
  </si>
  <si>
    <t>肠道菌增菌肉汤</t>
  </si>
  <si>
    <t>345</t>
  </si>
  <si>
    <t>伊红美蓝琼脂</t>
  </si>
  <si>
    <t>165</t>
  </si>
  <si>
    <t>氧化酶试剂</t>
  </si>
  <si>
    <t>20支</t>
  </si>
  <si>
    <t>155</t>
  </si>
  <si>
    <t>血琼脂平板</t>
  </si>
  <si>
    <t>10皿/包</t>
  </si>
  <si>
    <t>包</t>
  </si>
  <si>
    <t>60</t>
  </si>
  <si>
    <t>Baird-Parker琼脂基础</t>
  </si>
  <si>
    <t>325</t>
  </si>
  <si>
    <t>亚碲酸钾卵黄增菌液</t>
  </si>
  <si>
    <t>5ml/支×10</t>
  </si>
  <si>
    <t>95</t>
  </si>
  <si>
    <t>冻干血浆</t>
  </si>
  <si>
    <t>0.5ml/支×10</t>
  </si>
  <si>
    <t>130</t>
  </si>
  <si>
    <t>TCBS琼脂</t>
  </si>
  <si>
    <t>胰蛋白胨大豆琼脂TSA</t>
  </si>
  <si>
    <t>革兰阴性菌生化鉴定板</t>
  </si>
  <si>
    <t>美国BD</t>
  </si>
  <si>
    <t>25块/箱</t>
  </si>
  <si>
    <t>箱</t>
  </si>
  <si>
    <t>生化鉴定稀释液</t>
  </si>
  <si>
    <t>100支/盒</t>
  </si>
  <si>
    <t>（冻干）肠炎沙门氏菌CMCC(B)50335</t>
  </si>
  <si>
    <t>广东环凯</t>
  </si>
  <si>
    <t>CMCC(B)50335</t>
  </si>
  <si>
    <t>支</t>
  </si>
  <si>
    <t>副溶血性弧菌冻干质控菌株ATCC17802</t>
  </si>
  <si>
    <t>ATCC17802</t>
  </si>
  <si>
    <t>金黄色葡萄球菌冻干质控菌株ATCC25923</t>
  </si>
  <si>
    <t>ATCC25923</t>
  </si>
  <si>
    <t>产肠毒素大肠埃希氏菌ETEC GDMCC 1.2970</t>
  </si>
  <si>
    <t>1支/盒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</si>
</sst>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name val="Times New Roman"/>
      <charset val="134"/>
    </font>
    <font>
      <sz val="11"/>
      <name val="宋体"/>
      <charset val="134"/>
    </font>
    <font>
      <sz val="12"/>
      <name val="等线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" fillId="7" borderId="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1" borderId="2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8"/>
  <sheetViews>
    <sheetView tabSelected="1" workbookViewId="0">
      <selection activeCell="K10" sqref="K10"/>
    </sheetView>
  </sheetViews>
  <sheetFormatPr defaultColWidth="9" defaultRowHeight="14.4" outlineLevelCol="7"/>
  <cols>
    <col min="1" max="1" width="6.66666666666667" customWidth="1"/>
    <col min="2" max="2" width="40" customWidth="1"/>
    <col min="4" max="4" width="12.8888888888889" customWidth="1"/>
  </cols>
  <sheetData>
    <row r="1" spans="1: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ht="28.8" spans="1:8">
      <c r="A2" s="1">
        <f>ROW()-1</f>
        <v>1</v>
      </c>
      <c r="B2" s="2" t="s">
        <v>8</v>
      </c>
      <c r="C2" s="1" t="s">
        <v>9</v>
      </c>
      <c r="D2" s="1" t="s">
        <v>10</v>
      </c>
      <c r="E2" s="1">
        <v>3</v>
      </c>
      <c r="F2" s="1" t="s">
        <v>11</v>
      </c>
      <c r="G2" s="1">
        <v>4000</v>
      </c>
      <c r="H2" s="1">
        <f>G2*E2</f>
        <v>12000</v>
      </c>
    </row>
    <row r="3" ht="28.8" spans="1:8">
      <c r="A3" s="1">
        <f t="shared" ref="A3:A12" si="0">ROW()-1</f>
        <v>2</v>
      </c>
      <c r="B3" s="2" t="s">
        <v>12</v>
      </c>
      <c r="C3" s="1" t="s">
        <v>9</v>
      </c>
      <c r="D3" s="1" t="s">
        <v>10</v>
      </c>
      <c r="E3" s="1">
        <v>3</v>
      </c>
      <c r="F3" s="1" t="s">
        <v>11</v>
      </c>
      <c r="G3" s="1">
        <v>10750</v>
      </c>
      <c r="H3" s="1">
        <v>32250</v>
      </c>
    </row>
    <row r="4" ht="28.8" spans="1:8">
      <c r="A4" s="1">
        <f t="shared" si="0"/>
        <v>3</v>
      </c>
      <c r="B4" s="3" t="s">
        <v>13</v>
      </c>
      <c r="C4" s="4" t="s">
        <v>9</v>
      </c>
      <c r="D4" s="4" t="s">
        <v>14</v>
      </c>
      <c r="E4" s="4">
        <v>2</v>
      </c>
      <c r="F4" s="5" t="s">
        <v>11</v>
      </c>
      <c r="G4" s="1">
        <v>6250</v>
      </c>
      <c r="H4" s="1">
        <f>G4*E4</f>
        <v>12500</v>
      </c>
    </row>
    <row r="5" spans="1:8">
      <c r="A5" s="1">
        <f t="shared" si="0"/>
        <v>4</v>
      </c>
      <c r="B5" s="6" t="s">
        <v>15</v>
      </c>
      <c r="C5" s="6" t="s">
        <v>16</v>
      </c>
      <c r="D5" s="6" t="s">
        <v>17</v>
      </c>
      <c r="E5" s="1">
        <v>2</v>
      </c>
      <c r="F5" s="1" t="s">
        <v>18</v>
      </c>
      <c r="G5" s="1">
        <v>1100</v>
      </c>
      <c r="H5" s="1">
        <f t="shared" ref="H5:H23" si="1">G5*E5</f>
        <v>2200</v>
      </c>
    </row>
    <row r="6" spans="1:8">
      <c r="A6" s="1">
        <f t="shared" si="0"/>
        <v>5</v>
      </c>
      <c r="B6" s="6" t="s">
        <v>19</v>
      </c>
      <c r="C6" s="1" t="s">
        <v>16</v>
      </c>
      <c r="D6" s="1" t="s">
        <v>17</v>
      </c>
      <c r="E6" s="1">
        <v>2</v>
      </c>
      <c r="F6" s="1" t="s">
        <v>18</v>
      </c>
      <c r="G6" s="1">
        <v>660</v>
      </c>
      <c r="H6" s="1">
        <f t="shared" si="1"/>
        <v>1320</v>
      </c>
    </row>
    <row r="7" ht="15.6" spans="1:8">
      <c r="A7" s="1">
        <f t="shared" si="0"/>
        <v>6</v>
      </c>
      <c r="B7" s="6" t="s">
        <v>20</v>
      </c>
      <c r="C7" s="1" t="s">
        <v>21</v>
      </c>
      <c r="D7" s="6" t="s">
        <v>22</v>
      </c>
      <c r="E7" s="1">
        <v>1</v>
      </c>
      <c r="F7" s="1" t="s">
        <v>11</v>
      </c>
      <c r="G7" s="7" t="s">
        <v>23</v>
      </c>
      <c r="H7" s="1">
        <f t="shared" si="1"/>
        <v>210</v>
      </c>
    </row>
    <row r="8" spans="1:8">
      <c r="A8" s="1">
        <f t="shared" si="0"/>
        <v>7</v>
      </c>
      <c r="B8" s="6" t="s">
        <v>24</v>
      </c>
      <c r="C8" s="1" t="s">
        <v>21</v>
      </c>
      <c r="D8" s="1" t="s">
        <v>25</v>
      </c>
      <c r="E8" s="1">
        <v>1</v>
      </c>
      <c r="F8" s="1" t="s">
        <v>18</v>
      </c>
      <c r="G8" s="7" t="s">
        <v>26</v>
      </c>
      <c r="H8" s="1">
        <f t="shared" si="1"/>
        <v>110</v>
      </c>
    </row>
    <row r="9" spans="1:8">
      <c r="A9" s="1">
        <f t="shared" si="0"/>
        <v>8</v>
      </c>
      <c r="B9" s="6" t="s">
        <v>27</v>
      </c>
      <c r="C9" s="1" t="s">
        <v>21</v>
      </c>
      <c r="D9" s="1" t="s">
        <v>25</v>
      </c>
      <c r="E9" s="1">
        <v>1</v>
      </c>
      <c r="F9" s="1" t="s">
        <v>18</v>
      </c>
      <c r="G9" s="7" t="s">
        <v>28</v>
      </c>
      <c r="H9" s="1">
        <f t="shared" si="1"/>
        <v>140</v>
      </c>
    </row>
    <row r="10" spans="1:8">
      <c r="A10" s="1">
        <f t="shared" si="0"/>
        <v>9</v>
      </c>
      <c r="B10" s="6" t="s">
        <v>29</v>
      </c>
      <c r="C10" s="1" t="s">
        <v>21</v>
      </c>
      <c r="D10" s="1" t="s">
        <v>30</v>
      </c>
      <c r="E10" s="1">
        <v>1</v>
      </c>
      <c r="F10" s="1" t="s">
        <v>11</v>
      </c>
      <c r="G10" s="7" t="s">
        <v>31</v>
      </c>
      <c r="H10" s="1">
        <f t="shared" si="1"/>
        <v>65</v>
      </c>
    </row>
    <row r="11" spans="1:8">
      <c r="A11" s="1">
        <f t="shared" si="0"/>
        <v>10</v>
      </c>
      <c r="B11" s="6" t="s">
        <v>32</v>
      </c>
      <c r="C11" s="1" t="s">
        <v>21</v>
      </c>
      <c r="D11" s="1" t="s">
        <v>33</v>
      </c>
      <c r="E11" s="1">
        <v>1</v>
      </c>
      <c r="F11" s="1" t="s">
        <v>11</v>
      </c>
      <c r="G11" s="7" t="s">
        <v>34</v>
      </c>
      <c r="H11" s="1">
        <f t="shared" si="1"/>
        <v>35</v>
      </c>
    </row>
    <row r="12" spans="1:8">
      <c r="A12" s="1">
        <f t="shared" si="0"/>
        <v>11</v>
      </c>
      <c r="B12" s="6" t="s">
        <v>35</v>
      </c>
      <c r="C12" s="1" t="s">
        <v>21</v>
      </c>
      <c r="D12" s="1" t="s">
        <v>25</v>
      </c>
      <c r="E12" s="1">
        <v>1</v>
      </c>
      <c r="F12" s="1" t="s">
        <v>18</v>
      </c>
      <c r="G12" s="7" t="s">
        <v>36</v>
      </c>
      <c r="H12" s="1">
        <f t="shared" si="1"/>
        <v>175</v>
      </c>
    </row>
    <row r="13" spans="1:8">
      <c r="A13" s="1">
        <f t="shared" ref="A13:A22" si="2">ROW()-1</f>
        <v>12</v>
      </c>
      <c r="B13" s="1" t="s">
        <v>37</v>
      </c>
      <c r="C13" s="1" t="s">
        <v>21</v>
      </c>
      <c r="D13" s="1" t="s">
        <v>25</v>
      </c>
      <c r="E13" s="1">
        <v>1</v>
      </c>
      <c r="F13" s="1" t="s">
        <v>18</v>
      </c>
      <c r="G13" s="7" t="s">
        <v>38</v>
      </c>
      <c r="H13" s="1">
        <f t="shared" si="1"/>
        <v>345</v>
      </c>
    </row>
    <row r="14" spans="1:8">
      <c r="A14" s="1">
        <f t="shared" si="2"/>
        <v>13</v>
      </c>
      <c r="B14" s="1" t="s">
        <v>39</v>
      </c>
      <c r="C14" s="1" t="s">
        <v>21</v>
      </c>
      <c r="D14" s="1" t="s">
        <v>25</v>
      </c>
      <c r="E14" s="1">
        <v>1</v>
      </c>
      <c r="F14" s="1" t="s">
        <v>18</v>
      </c>
      <c r="G14" s="7" t="s">
        <v>40</v>
      </c>
      <c r="H14" s="1">
        <f t="shared" si="1"/>
        <v>165</v>
      </c>
    </row>
    <row r="15" spans="1:8">
      <c r="A15" s="1">
        <f t="shared" si="2"/>
        <v>14</v>
      </c>
      <c r="B15" s="1" t="s">
        <v>41</v>
      </c>
      <c r="C15" s="1" t="s">
        <v>21</v>
      </c>
      <c r="D15" s="1" t="s">
        <v>42</v>
      </c>
      <c r="E15" s="1">
        <v>1</v>
      </c>
      <c r="F15" s="1" t="s">
        <v>11</v>
      </c>
      <c r="G15" s="7" t="s">
        <v>43</v>
      </c>
      <c r="H15" s="1">
        <f t="shared" si="1"/>
        <v>155</v>
      </c>
    </row>
    <row r="16" spans="1:8">
      <c r="A16" s="1">
        <f t="shared" si="2"/>
        <v>15</v>
      </c>
      <c r="B16" s="1" t="s">
        <v>44</v>
      </c>
      <c r="C16" s="1" t="s">
        <v>21</v>
      </c>
      <c r="D16" s="1" t="s">
        <v>45</v>
      </c>
      <c r="E16" s="1">
        <v>3</v>
      </c>
      <c r="F16" s="1" t="s">
        <v>46</v>
      </c>
      <c r="G16" s="7" t="s">
        <v>47</v>
      </c>
      <c r="H16" s="1">
        <f t="shared" si="1"/>
        <v>180</v>
      </c>
    </row>
    <row r="17" spans="1:8">
      <c r="A17" s="1">
        <f t="shared" si="2"/>
        <v>16</v>
      </c>
      <c r="B17" s="1" t="s">
        <v>48</v>
      </c>
      <c r="C17" s="1" t="s">
        <v>21</v>
      </c>
      <c r="D17" s="1" t="s">
        <v>25</v>
      </c>
      <c r="E17" s="1">
        <v>1</v>
      </c>
      <c r="F17" s="1" t="s">
        <v>18</v>
      </c>
      <c r="G17" s="7" t="s">
        <v>49</v>
      </c>
      <c r="H17" s="1">
        <f t="shared" si="1"/>
        <v>325</v>
      </c>
    </row>
    <row r="18" spans="1:8">
      <c r="A18" s="1">
        <f t="shared" si="2"/>
        <v>17</v>
      </c>
      <c r="B18" s="1" t="s">
        <v>50</v>
      </c>
      <c r="C18" s="1" t="s">
        <v>21</v>
      </c>
      <c r="D18" s="1" t="s">
        <v>51</v>
      </c>
      <c r="E18" s="1">
        <v>1</v>
      </c>
      <c r="F18" s="1" t="s">
        <v>11</v>
      </c>
      <c r="G18" s="7" t="s">
        <v>52</v>
      </c>
      <c r="H18" s="1">
        <f t="shared" si="1"/>
        <v>95</v>
      </c>
    </row>
    <row r="19" spans="1:8">
      <c r="A19" s="1">
        <f t="shared" si="2"/>
        <v>18</v>
      </c>
      <c r="B19" s="1" t="s">
        <v>53</v>
      </c>
      <c r="C19" s="1" t="s">
        <v>21</v>
      </c>
      <c r="D19" s="1" t="s">
        <v>54</v>
      </c>
      <c r="E19" s="1">
        <v>1</v>
      </c>
      <c r="F19" s="1" t="s">
        <v>11</v>
      </c>
      <c r="G19" s="7" t="s">
        <v>55</v>
      </c>
      <c r="H19" s="1">
        <f t="shared" si="1"/>
        <v>130</v>
      </c>
    </row>
    <row r="20" spans="1:8">
      <c r="A20" s="1">
        <f t="shared" si="2"/>
        <v>19</v>
      </c>
      <c r="B20" s="1" t="s">
        <v>56</v>
      </c>
      <c r="C20" s="1" t="s">
        <v>21</v>
      </c>
      <c r="D20" s="1" t="s">
        <v>25</v>
      </c>
      <c r="E20" s="1">
        <v>1</v>
      </c>
      <c r="F20" s="1" t="s">
        <v>18</v>
      </c>
      <c r="G20" s="1">
        <v>150</v>
      </c>
      <c r="H20" s="1">
        <f t="shared" si="1"/>
        <v>150</v>
      </c>
    </row>
    <row r="21" spans="1:8">
      <c r="A21" s="1">
        <f t="shared" si="2"/>
        <v>20</v>
      </c>
      <c r="B21" s="1" t="s">
        <v>57</v>
      </c>
      <c r="C21" s="1" t="s">
        <v>21</v>
      </c>
      <c r="D21" s="1" t="s">
        <v>25</v>
      </c>
      <c r="E21" s="1">
        <v>1</v>
      </c>
      <c r="F21" s="1" t="s">
        <v>18</v>
      </c>
      <c r="G21" s="1">
        <v>185</v>
      </c>
      <c r="H21" s="1">
        <f t="shared" si="1"/>
        <v>185</v>
      </c>
    </row>
    <row r="22" spans="1:8">
      <c r="A22" s="1">
        <f t="shared" si="2"/>
        <v>21</v>
      </c>
      <c r="B22" s="8" t="s">
        <v>58</v>
      </c>
      <c r="C22" s="8" t="s">
        <v>59</v>
      </c>
      <c r="D22" s="8" t="s">
        <v>60</v>
      </c>
      <c r="E22" s="8">
        <v>1</v>
      </c>
      <c r="F22" s="8" t="s">
        <v>61</v>
      </c>
      <c r="G22" s="9">
        <v>2700</v>
      </c>
      <c r="H22" s="8">
        <f t="shared" si="1"/>
        <v>2700</v>
      </c>
    </row>
    <row r="23" spans="1:8">
      <c r="A23" s="1">
        <f t="shared" ref="A23:A28" si="3">ROW()-1</f>
        <v>22</v>
      </c>
      <c r="B23" s="8" t="s">
        <v>62</v>
      </c>
      <c r="C23" s="8" t="s">
        <v>59</v>
      </c>
      <c r="D23" s="8" t="s">
        <v>63</v>
      </c>
      <c r="E23" s="8">
        <v>1</v>
      </c>
      <c r="F23" s="8" t="s">
        <v>11</v>
      </c>
      <c r="G23" s="9">
        <v>2000</v>
      </c>
      <c r="H23" s="8">
        <f t="shared" si="1"/>
        <v>2000</v>
      </c>
    </row>
    <row r="24" spans="1:8">
      <c r="A24" s="1">
        <f t="shared" si="3"/>
        <v>23</v>
      </c>
      <c r="B24" s="8" t="s">
        <v>64</v>
      </c>
      <c r="C24" s="8" t="s">
        <v>65</v>
      </c>
      <c r="D24" s="8" t="s">
        <v>66</v>
      </c>
      <c r="E24" s="8">
        <v>1</v>
      </c>
      <c r="F24" s="8" t="s">
        <v>67</v>
      </c>
      <c r="G24" s="8">
        <v>350</v>
      </c>
      <c r="H24" s="8">
        <v>350</v>
      </c>
    </row>
    <row r="25" spans="1:8">
      <c r="A25" s="1">
        <f t="shared" si="3"/>
        <v>24</v>
      </c>
      <c r="B25" s="8" t="s">
        <v>68</v>
      </c>
      <c r="C25" s="8" t="s">
        <v>65</v>
      </c>
      <c r="D25" s="8" t="s">
        <v>69</v>
      </c>
      <c r="E25" s="8">
        <v>1</v>
      </c>
      <c r="F25" s="8" t="s">
        <v>67</v>
      </c>
      <c r="G25" s="8">
        <v>500</v>
      </c>
      <c r="H25" s="8">
        <v>500</v>
      </c>
    </row>
    <row r="26" spans="1:8">
      <c r="A26" s="1">
        <f t="shared" si="3"/>
        <v>25</v>
      </c>
      <c r="B26" s="8" t="s">
        <v>70</v>
      </c>
      <c r="C26" s="8" t="s">
        <v>65</v>
      </c>
      <c r="D26" s="8" t="s">
        <v>71</v>
      </c>
      <c r="E26" s="8">
        <v>1</v>
      </c>
      <c r="F26" s="8" t="s">
        <v>67</v>
      </c>
      <c r="G26" s="8">
        <v>500</v>
      </c>
      <c r="H26" s="8">
        <v>500</v>
      </c>
    </row>
    <row r="27" spans="1:8">
      <c r="A27" s="1">
        <f t="shared" si="3"/>
        <v>26</v>
      </c>
      <c r="B27" s="8" t="s">
        <v>72</v>
      </c>
      <c r="C27" s="8" t="s">
        <v>65</v>
      </c>
      <c r="D27" s="8" t="s">
        <v>73</v>
      </c>
      <c r="E27" s="8">
        <v>1</v>
      </c>
      <c r="F27" s="8" t="s">
        <v>67</v>
      </c>
      <c r="G27" s="8">
        <v>800</v>
      </c>
      <c r="H27" s="8">
        <v>800</v>
      </c>
    </row>
    <row r="28" spans="1:8">
      <c r="A28" s="1">
        <f t="shared" si="3"/>
        <v>27</v>
      </c>
      <c r="B28" s="5"/>
      <c r="C28" s="5"/>
      <c r="D28" s="5"/>
      <c r="E28" s="5"/>
      <c r="F28" s="5"/>
      <c r="G28" s="5"/>
      <c r="H28" s="5">
        <f>SUM(H2:H27)</f>
        <v>69585</v>
      </c>
    </row>
  </sheetData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销售生物试剂、仪器的郭跃玉</cp:lastModifiedBy>
  <dcterms:created xsi:type="dcterms:W3CDTF">2024-04-16T03:17:31Z</dcterms:created>
  <dcterms:modified xsi:type="dcterms:W3CDTF">2024-04-16T03:19:26Z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CB186274E2EB4222A909EAC3D3B143EF_12</vt:lpwstr>
  </property>
  <property fmtid="{D5CDD505-2E9C-101B-9397-08002B2CF9AE}" pid="3" name="KSOProductBuildVer">
    <vt:lpwstr>2052-11.1.0.14309</vt:lpwstr>
  </property>
</Properties>
</file>