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35763\Desktop\"/>
    </mc:Choice>
  </mc:AlternateContent>
  <xr:revisionPtr revIDLastSave="0" documentId="8_{F288B8F4-8DC6-4045-B28F-6ACD9A13C2D8}" xr6:coauthVersionLast="47" xr6:coauthVersionMax="47" xr10:uidLastSave="{00000000-0000-0000-0000-000000000000}"/>
  <bookViews>
    <workbookView xWindow="28680" yWindow="-120" windowWidth="29040" windowHeight="15720" firstSheet="1" activeTab="1" xr2:uid="{00000000-000D-0000-FFFF-FFFF00000000}"/>
  </bookViews>
  <sheets>
    <sheet name="1.市场调查询价报告" sheetId="3" state="hidden" r:id="rId1"/>
    <sheet name="2.汇总表" sheetId="1" r:id="rId2"/>
  </sheets>
  <definedNames>
    <definedName name="_xlnm._FilterDatabase" localSheetId="1" hidden="1">'2.汇总表'!$A$3:$N$37</definedName>
    <definedName name="_xlnm.Print_Titles" localSheetId="1">'2.汇总表'!$3:$3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6" i="1" l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9" i="1"/>
  <c r="I8" i="1"/>
  <c r="I7" i="1"/>
  <c r="I6" i="1"/>
  <c r="I5" i="1"/>
  <c r="I4" i="1"/>
  <c r="I37" i="1" l="1"/>
</calcChain>
</file>

<file path=xl/sharedStrings.xml><?xml version="1.0" encoding="utf-8"?>
<sst xmlns="http://schemas.openxmlformats.org/spreadsheetml/2006/main" count="142" uniqueCount="73">
  <si>
    <t>147耗材采购（飞机机械航材）项目询价汇总表</t>
  </si>
  <si>
    <t>委托询价内容</t>
  </si>
  <si>
    <t>1：电脑,显示屏,空调,桌椅</t>
  </si>
  <si>
    <t>序号</t>
  </si>
  <si>
    <t>名称</t>
  </si>
  <si>
    <t>品牌</t>
  </si>
  <si>
    <t>规格型号</t>
  </si>
  <si>
    <t>数量</t>
  </si>
  <si>
    <t>单位</t>
  </si>
  <si>
    <t>S1单价（元）</t>
  </si>
  <si>
    <t>S2总价（元）</t>
  </si>
  <si>
    <t>别针</t>
  </si>
  <si>
    <t>航材</t>
  </si>
  <si>
    <t>BACC15AJ2</t>
  </si>
  <si>
    <t>个</t>
  </si>
  <si>
    <t>保险丝</t>
  </si>
  <si>
    <t>MS20995C32</t>
  </si>
  <si>
    <t>锁片</t>
  </si>
  <si>
    <t>定制</t>
  </si>
  <si>
    <t>直径8MM，不锈钢</t>
  </si>
  <si>
    <t>密封胶</t>
  </si>
  <si>
    <t>MC780 B-2</t>
  </si>
  <si>
    <t>罐</t>
  </si>
  <si>
    <t>绿油</t>
  </si>
  <si>
    <t>BMS3-33</t>
  </si>
  <si>
    <t>润滑油</t>
  </si>
  <si>
    <t>渗漏液</t>
  </si>
  <si>
    <t>螺帽</t>
  </si>
  <si>
    <t>MS21044N08或者BACN10JC08CD</t>
  </si>
  <si>
    <t>防尘帽</t>
  </si>
  <si>
    <t>MS20813-1</t>
  </si>
  <si>
    <t>垫片</t>
  </si>
  <si>
    <t>C20885-0022</t>
  </si>
  <si>
    <t>AN320-4</t>
  </si>
  <si>
    <t>AN960PD416L</t>
  </si>
  <si>
    <t>衬套</t>
  </si>
  <si>
    <t>NAS74A4-005P</t>
  </si>
  <si>
    <t>螺栓</t>
  </si>
  <si>
    <t>BACB30LJ4DU16</t>
  </si>
  <si>
    <t>MS9146-22</t>
  </si>
  <si>
    <t>气压表</t>
  </si>
  <si>
    <t>工具</t>
  </si>
  <si>
    <t>F70199-52（0-300 PSIG）</t>
  </si>
  <si>
    <t>注油枪</t>
  </si>
  <si>
    <t>注油咀</t>
  </si>
  <si>
    <t>1645B</t>
  </si>
  <si>
    <t>1992B</t>
  </si>
  <si>
    <t>1728B</t>
  </si>
  <si>
    <t>密封胶圈</t>
  </si>
  <si>
    <t>AG43000-02</t>
  </si>
  <si>
    <t>BACB30LU4-11</t>
  </si>
  <si>
    <t>滤子</t>
  </si>
  <si>
    <t>10-60555-8</t>
  </si>
  <si>
    <t>硬管</t>
  </si>
  <si>
    <t>英制铝管1/4</t>
  </si>
  <si>
    <t>米</t>
  </si>
  <si>
    <t>灯泡</t>
  </si>
  <si>
    <t>25-0325-21  左红（灯炮）</t>
  </si>
  <si>
    <t>液压油</t>
  </si>
  <si>
    <t>LD-4（磷酸酯基液压油）</t>
  </si>
  <si>
    <t>桶</t>
  </si>
  <si>
    <t>MIL-H-5606（液压油）</t>
  </si>
  <si>
    <t>BACB30LH3-6</t>
  </si>
  <si>
    <t>BACB30LR4-4</t>
  </si>
  <si>
    <t>垫圈</t>
  </si>
  <si>
    <t>65-73719-167</t>
  </si>
  <si>
    <t>跳开关卡</t>
  </si>
  <si>
    <t>通用</t>
  </si>
  <si>
    <t>20266-5</t>
  </si>
  <si>
    <t>合计</t>
  </si>
  <si>
    <t>Aeroshell 22</t>
    <phoneticPr fontId="7" type="noConversion"/>
  </si>
  <si>
    <t>MIL-PRF-25567</t>
    <phoneticPr fontId="7" type="noConversion"/>
  </si>
  <si>
    <t>YA734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</si>
</sst>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DBNum2][$-804]General"/>
  </numFmts>
  <fonts count="9" x14ac:knownFonts="1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4" tint="0.79989013336588644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85961485641044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176" fontId="5" fillId="0" borderId="0"/>
    <xf numFmtId="0" fontId="4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</cellXfs>
  <cellStyles count="3">
    <cellStyle name="0,0_x000d__x000a_NA_x000d__x000a_" xfId="1" xr:uid="{00000000-0005-0000-0000-000031000000}"/>
    <cellStyle name="常规" xfId="0" builtinId="0"/>
    <cellStyle name="常规 15" xfId="2" xr:uid="{00000000-0005-0000-0000-00003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38100</xdr:rowOff>
    </xdr:from>
    <xdr:to>
      <xdr:col>8</xdr:col>
      <xdr:colOff>581025</xdr:colOff>
      <xdr:row>53</xdr:row>
      <xdr:rowOff>57150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9525" y="38100"/>
          <a:ext cx="5509260" cy="9711690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>
            <a:lnSpc>
              <a:spcPct val="150000"/>
            </a:lnSpc>
            <a:spcBef>
              <a:spcPts val="1200"/>
            </a:spcBef>
          </a:pPr>
          <a:r>
            <a:rPr lang="zh-CN" altLang="en-US" sz="2000" b="1">
              <a:latin typeface="仿宋_GB2312" pitchFamily="49" charset="-122"/>
              <a:ea typeface="仿宋_GB2312" pitchFamily="49" charset="-122"/>
            </a:rPr>
            <a:t>市场调查询价报告（数据型）</a:t>
          </a:r>
          <a:endParaRPr lang="en-US" altLang="zh-CN" sz="2000" b="1">
            <a:latin typeface="仿宋_GB2312" pitchFamily="49" charset="-122"/>
            <a:ea typeface="仿宋_GB2312" pitchFamily="49" charset="-122"/>
          </a:endParaRPr>
        </a:p>
        <a:p>
          <a:pPr algn="just" fontAlgn="auto">
            <a:lnSpc>
              <a:spcPct val="100000"/>
            </a:lnSpc>
            <a:spcBef>
              <a:spcPts val="1200"/>
            </a:spcBef>
          </a:pPr>
          <a:r>
            <a:rPr lang="zh-CN" altLang="en-US" sz="1400">
              <a:latin typeface="仿宋_GB2312" pitchFamily="49" charset="-122"/>
              <a:ea typeface="仿宋_GB2312" pitchFamily="49" charset="-122"/>
            </a:rPr>
            <a:t>尊敬的</a:t>
          </a:r>
          <a:r>
            <a:rPr lang="en-US" altLang="zh-CN" sz="1400">
              <a:latin typeface="仿宋_GB2312" pitchFamily="49" charset="-122"/>
              <a:ea typeface="仿宋_GB2312" pitchFamily="49" charset="-122"/>
            </a:rPr>
            <a:t>xxxxx:</a:t>
          </a:r>
        </a:p>
        <a:p>
          <a:pPr algn="just" fontAlgn="auto">
            <a:lnSpc>
              <a:spcPct val="100000"/>
            </a:lnSpc>
            <a:spcBef>
              <a:spcPts val="1200"/>
            </a:spcBef>
          </a:pPr>
          <a:r>
            <a:rPr lang="en-US" altLang="zh-CN" sz="1400">
              <a:latin typeface="仿宋_GB2312" pitchFamily="49" charset="-122"/>
              <a:ea typeface="仿宋_GB2312" pitchFamily="49" charset="-122"/>
            </a:rPr>
            <a:t>    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我司受贵单位所托对</a:t>
          </a:r>
          <a:r>
            <a:rPr lang="en-US" altLang="zh-CN" sz="1400">
              <a:solidFill>
                <a:schemeClr val="tx1"/>
              </a:solidFill>
              <a:latin typeface="仿宋_GB2312" pitchFamily="49" charset="-122"/>
              <a:ea typeface="仿宋_GB2312" pitchFamily="49" charset="-122"/>
              <a:sym typeface="+mn-ea"/>
            </a:rPr>
            <a:t>xxxxxx</a:t>
          </a:r>
          <a:r>
            <a:rPr lang="zh-CN" altLang="en-US" sz="1400">
              <a:solidFill>
                <a:schemeClr val="tx1"/>
              </a:solidFill>
              <a:latin typeface="仿宋_GB2312" pitchFamily="49" charset="-122"/>
              <a:ea typeface="仿宋_GB2312" pitchFamily="49" charset="-122"/>
              <a:sym typeface="+mn-ea"/>
            </a:rPr>
            <a:t>项目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展开了市场调查询价工作，相关工作现已按规范实施完毕，相关情况如下：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algn="just" fontAlgn="auto">
            <a:lnSpc>
              <a:spcPct val="100000"/>
            </a:lnSpc>
            <a:spcBef>
              <a:spcPts val="1200"/>
            </a:spcBef>
          </a:pPr>
          <a:r>
            <a:rPr lang="en-US" altLang="zh-CN" sz="1400">
              <a:latin typeface="仿宋_GB2312" pitchFamily="49" charset="-122"/>
              <a:ea typeface="仿宋_GB2312" pitchFamily="49" charset="-122"/>
            </a:rPr>
            <a:t>    1.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建议上限价为人民币</a:t>
          </a:r>
          <a:r>
            <a:rPr lang="en-US" altLang="zh-CN" sz="1400">
              <a:latin typeface="仿宋_GB2312" pitchFamily="49" charset="-122"/>
              <a:ea typeface="仿宋_GB2312" pitchFamily="49" charset="-122"/>
            </a:rPr>
            <a:t>xxxxx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元，详见后文。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120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en-US" altLang="zh-CN" sz="1400">
              <a:latin typeface="仿宋_GB2312" pitchFamily="49" charset="-122"/>
              <a:ea typeface="仿宋_GB2312" pitchFamily="49" charset="-122"/>
            </a:rPr>
            <a:t>    2.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本项目市场调查询价实施时段为：</a:t>
          </a:r>
          <a:r>
            <a:rPr lang="en-US" altLang="zh-CN" sz="1400">
              <a:latin typeface="仿宋_GB2312" pitchFamily="49" charset="-122"/>
              <a:ea typeface="仿宋_GB2312" pitchFamily="49" charset="-122"/>
            </a:rPr>
            <a:t>2024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年</a:t>
          </a:r>
          <a:r>
            <a:rPr lang="en-US" altLang="zh-CN" sz="1400">
              <a:latin typeface="仿宋_GB2312" pitchFamily="49" charset="-122"/>
              <a:ea typeface="仿宋_GB2312" pitchFamily="49" charset="-122"/>
            </a:rPr>
            <a:t>04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月</a:t>
          </a:r>
          <a:r>
            <a:rPr lang="en-US" altLang="zh-CN" sz="1400">
              <a:latin typeface="仿宋_GB2312" pitchFamily="49" charset="-122"/>
              <a:ea typeface="仿宋_GB2312" pitchFamily="49" charset="-122"/>
            </a:rPr>
            <a:t>xx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日至</a:t>
          </a:r>
          <a:r>
            <a:rPr lang="en-US" altLang="zh-CN" sz="1400">
              <a:latin typeface="仿宋_GB2312" pitchFamily="49" charset="-122"/>
              <a:ea typeface="仿宋_GB2312" pitchFamily="49" charset="-122"/>
            </a:rPr>
            <a:t>2024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年</a:t>
          </a:r>
          <a:r>
            <a:rPr lang="en-US" altLang="zh-CN" sz="1400">
              <a:latin typeface="仿宋_GB2312" pitchFamily="49" charset="-122"/>
              <a:ea typeface="仿宋_GB2312" pitchFamily="49" charset="-122"/>
            </a:rPr>
            <a:t>04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月</a:t>
          </a:r>
          <a:r>
            <a:rPr lang="en-US" altLang="zh-CN" sz="1400">
              <a:latin typeface="仿宋_GB2312" pitchFamily="49" charset="-122"/>
              <a:ea typeface="仿宋_GB2312" pitchFamily="49" charset="-122"/>
            </a:rPr>
            <a:t>xx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日。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120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en-US" altLang="zh-CN" sz="1400">
              <a:latin typeface="仿宋_GB2312" pitchFamily="49" charset="-122"/>
              <a:ea typeface="仿宋_GB2312" pitchFamily="49" charset="-122"/>
            </a:rPr>
            <a:t>    3.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本项目市场调查询价的实施地点：湖南省长沙市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120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en-US" altLang="zh-CN" sz="1400">
              <a:latin typeface="仿宋_GB2312" pitchFamily="49" charset="-122"/>
              <a:ea typeface="仿宋_GB2312" pitchFamily="49" charset="-122"/>
            </a:rPr>
            <a:t>    4.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本项目市场调查询价实施方法：</a:t>
          </a:r>
        </a:p>
        <a:p>
          <a:pPr marL="0" marR="0" indent="0" algn="just" defTabSz="914400" fontAlgn="auto">
            <a:lnSpc>
              <a:spcPct val="100000"/>
            </a:lnSpc>
            <a:spcBef>
              <a:spcPts val="120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zh-CN" altLang="en-US" sz="1400">
              <a:latin typeface="仿宋_GB2312" pitchFamily="49" charset="-122"/>
              <a:ea typeface="仿宋_GB2312" pitchFamily="49" charset="-122"/>
              <a:sym typeface="+mn-ea"/>
            </a:rPr>
            <a:t>    （1）本次市场调查询价结论测定方法采用市场法 。</a:t>
          </a:r>
          <a:endParaRPr lang="zh-CN" altLang="en-US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120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en-US" altLang="zh-CN" sz="1400">
              <a:latin typeface="仿宋_GB2312" pitchFamily="49" charset="-122"/>
              <a:ea typeface="仿宋_GB2312" pitchFamily="49" charset="-122"/>
              <a:sym typeface="+mn-ea"/>
            </a:rPr>
            <a:t>    （2）根据来源本次市场调查方法为</a:t>
          </a:r>
          <a:r>
            <a:rPr lang="en-US" altLang="zh-CN" sz="1400">
              <a:solidFill>
                <a:schemeClr val="tx1"/>
              </a:solidFill>
              <a:latin typeface="仿宋_GB2312" pitchFamily="49" charset="-122"/>
              <a:ea typeface="仿宋_GB2312" pitchFamily="49" charset="-122"/>
              <a:sym typeface="+mn-ea"/>
            </a:rPr>
            <a:t>一手资料调查。具体方法为询问法。</a:t>
          </a:r>
          <a:endParaRPr lang="en-US" altLang="zh-CN" sz="1400">
            <a:solidFill>
              <a:schemeClr val="tx1"/>
            </a:solidFill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120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en-US" altLang="zh-CN" sz="1400">
              <a:solidFill>
                <a:schemeClr val="tx1"/>
              </a:solidFill>
              <a:latin typeface="仿宋_GB2312" pitchFamily="49" charset="-122"/>
              <a:ea typeface="仿宋_GB2312" pitchFamily="49" charset="-122"/>
              <a:sym typeface="+mn-ea"/>
            </a:rPr>
            <a:t>    （3）本次市场调查抽样方法采用非概率抽样方法，主要采用目的抽样</a:t>
          </a:r>
          <a:r>
            <a:rPr lang="en-US" altLang="zh-CN" sz="1400">
              <a:latin typeface="仿宋_GB2312" pitchFamily="49" charset="-122"/>
              <a:ea typeface="仿宋_GB2312" pitchFamily="49" charset="-122"/>
              <a:sym typeface="+mn-ea"/>
            </a:rPr>
            <a:t>及方便抽样。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120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en-US" altLang="zh-CN" sz="1400">
              <a:latin typeface="仿宋_GB2312" pitchFamily="49" charset="-122"/>
              <a:ea typeface="仿宋_GB2312" pitchFamily="49" charset="-122"/>
            </a:rPr>
            <a:t>    5.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本项目市场实施团队（内部代码）：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120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en-US" altLang="zh-CN" sz="1400">
              <a:latin typeface="仿宋_GB2312" pitchFamily="49" charset="-122"/>
              <a:ea typeface="仿宋_GB2312" pitchFamily="49" charset="-122"/>
            </a:rPr>
            <a:t>     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项目经理：</a:t>
          </a:r>
          <a:r>
            <a:rPr lang="en-US" altLang="zh-CN" sz="1400">
              <a:latin typeface="仿宋_GB2312" pitchFamily="49" charset="-122"/>
              <a:ea typeface="仿宋_GB2312" pitchFamily="49" charset="-122"/>
            </a:rPr>
            <a:t>LYK</a:t>
          </a:r>
        </a:p>
        <a:p>
          <a:pPr marL="0" marR="0" indent="0" algn="just" defTabSz="914400" fontAlgn="auto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zh-CN" altLang="en-US" sz="1400">
              <a:latin typeface="仿宋_GB2312" pitchFamily="49" charset="-122"/>
              <a:ea typeface="仿宋_GB2312" pitchFamily="49" charset="-122"/>
            </a:rPr>
            <a:t>     客服代表：</a:t>
          </a:r>
          <a:r>
            <a:rPr lang="en-US" altLang="zh-CN" sz="1400">
              <a:latin typeface="仿宋_GB2312" pitchFamily="49" charset="-122"/>
              <a:ea typeface="仿宋_GB2312" pitchFamily="49" charset="-122"/>
            </a:rPr>
            <a:t>TL1</a:t>
          </a:r>
        </a:p>
        <a:p>
          <a:pPr marL="0" marR="0" indent="0" algn="just" defTabSz="914400" fontAlgn="auto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zh-CN" altLang="en-US" sz="1400">
              <a:latin typeface="仿宋_GB2312" pitchFamily="49" charset="-122"/>
              <a:ea typeface="仿宋_GB2312" pitchFamily="49" charset="-122"/>
              <a:sym typeface="+mn-ea"/>
            </a:rPr>
            <a:t>     项目需求分析：</a:t>
          </a:r>
          <a:r>
            <a:rPr lang="en-US" altLang="zh-CN" sz="1400">
              <a:latin typeface="仿宋_GB2312" pitchFamily="49" charset="-122"/>
              <a:ea typeface="仿宋_GB2312" pitchFamily="49" charset="-122"/>
              <a:sym typeface="+mn-ea"/>
            </a:rPr>
            <a:t>YLB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zh-CN" altLang="en-US" sz="1400">
              <a:latin typeface="仿宋_GB2312" pitchFamily="49" charset="-122"/>
              <a:ea typeface="仿宋_GB2312" pitchFamily="49" charset="-122"/>
              <a:sym typeface="+mn-ea"/>
            </a:rPr>
            <a:t>     样本设计：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en-US" altLang="zh-CN" sz="1400">
              <a:latin typeface="仿宋_GB2312" pitchFamily="49" charset="-122"/>
              <a:ea typeface="仿宋_GB2312" pitchFamily="49" charset="-122"/>
              <a:sym typeface="+mn-ea"/>
            </a:rPr>
            <a:t>     </a:t>
          </a:r>
          <a:r>
            <a:rPr lang="zh-CN" altLang="en-US" sz="1400">
              <a:latin typeface="仿宋_GB2312" pitchFamily="49" charset="-122"/>
              <a:ea typeface="仿宋_GB2312" pitchFamily="49" charset="-122"/>
              <a:sym typeface="+mn-ea"/>
            </a:rPr>
            <a:t>市调设计：</a:t>
          </a:r>
          <a:r>
            <a:rPr lang="en-US" altLang="zh-CN" sz="1400">
              <a:latin typeface="仿宋_GB2312" pitchFamily="49" charset="-122"/>
              <a:ea typeface="仿宋_GB2312" pitchFamily="49" charset="-122"/>
              <a:sym typeface="+mn-ea"/>
            </a:rPr>
            <a:t>PX1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en-US" altLang="zh-CN" sz="1400">
              <a:latin typeface="仿宋_GB2312" pitchFamily="49" charset="-122"/>
              <a:ea typeface="仿宋_GB2312" pitchFamily="49" charset="-122"/>
              <a:sym typeface="+mn-ea"/>
            </a:rPr>
            <a:t>     </a:t>
          </a:r>
          <a:r>
            <a:rPr lang="zh-CN" altLang="en-US" sz="1400">
              <a:latin typeface="仿宋_GB2312" pitchFamily="49" charset="-122"/>
              <a:ea typeface="仿宋_GB2312" pitchFamily="49" charset="-122"/>
              <a:sym typeface="+mn-ea"/>
            </a:rPr>
            <a:t>市调数据采集：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en-US" altLang="zh-CN" sz="1400">
              <a:latin typeface="仿宋_GB2312" pitchFamily="49" charset="-122"/>
              <a:ea typeface="仿宋_GB2312" pitchFamily="49" charset="-122"/>
              <a:sym typeface="+mn-ea"/>
            </a:rPr>
            <a:t>     </a:t>
          </a:r>
          <a:r>
            <a:rPr lang="zh-CN" altLang="en-US" sz="1400">
              <a:latin typeface="仿宋_GB2312" pitchFamily="49" charset="-122"/>
              <a:ea typeface="仿宋_GB2312" pitchFamily="49" charset="-122"/>
              <a:sym typeface="+mn-ea"/>
            </a:rPr>
            <a:t>数据初审、整理与标准化：</a:t>
          </a:r>
          <a:r>
            <a:rPr lang="en-US" altLang="zh-CN" sz="1400">
              <a:latin typeface="仿宋_GB2312" pitchFamily="49" charset="-122"/>
              <a:ea typeface="仿宋_GB2312" pitchFamily="49" charset="-122"/>
              <a:sym typeface="+mn-ea"/>
            </a:rPr>
            <a:t>QLP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en-US" altLang="zh-CN" sz="1400">
              <a:latin typeface="仿宋_GB2312" pitchFamily="49" charset="-122"/>
              <a:ea typeface="仿宋_GB2312" pitchFamily="49" charset="-122"/>
              <a:sym typeface="+mn-ea"/>
            </a:rPr>
            <a:t>     </a:t>
          </a:r>
          <a:r>
            <a:rPr lang="zh-CN" altLang="en-US" sz="1400">
              <a:latin typeface="仿宋_GB2312" pitchFamily="49" charset="-122"/>
              <a:ea typeface="仿宋_GB2312" pitchFamily="49" charset="-122"/>
              <a:sym typeface="+mn-ea"/>
            </a:rPr>
            <a:t>数据复审与统计分析：</a:t>
          </a:r>
          <a:r>
            <a:rPr lang="en-US" altLang="zh-CN" sz="1400">
              <a:latin typeface="仿宋_GB2312" pitchFamily="49" charset="-122"/>
              <a:ea typeface="仿宋_GB2312" pitchFamily="49" charset="-122"/>
              <a:sym typeface="+mn-ea"/>
            </a:rPr>
            <a:t>CSY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en-US" altLang="zh-CN" sz="1400">
              <a:latin typeface="仿宋_GB2312" pitchFamily="49" charset="-122"/>
              <a:ea typeface="仿宋_GB2312" pitchFamily="49" charset="-122"/>
              <a:sym typeface="+mn-ea"/>
            </a:rPr>
            <a:t>     </a:t>
          </a:r>
          <a:r>
            <a:rPr lang="zh-CN" altLang="en-US" sz="1400">
              <a:latin typeface="仿宋_GB2312" pitchFamily="49" charset="-122"/>
              <a:ea typeface="仿宋_GB2312" pitchFamily="49" charset="-122"/>
              <a:sym typeface="+mn-ea"/>
            </a:rPr>
            <a:t>结论审核与报告编制：</a:t>
          </a:r>
          <a:r>
            <a:rPr lang="en-US" altLang="zh-CN" sz="1400">
              <a:latin typeface="仿宋_GB2312" pitchFamily="49" charset="-122"/>
              <a:ea typeface="仿宋_GB2312" pitchFamily="49" charset="-122"/>
              <a:sym typeface="+mn-ea"/>
            </a:rPr>
            <a:t>CSY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120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en-US" altLang="zh-CN" sz="1400">
              <a:latin typeface="仿宋_GB2312" pitchFamily="49" charset="-122"/>
              <a:ea typeface="仿宋_GB2312" pitchFamily="49" charset="-122"/>
            </a:rPr>
            <a:t>    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感谢贵单位使用我公司提供的服务，我们将继续努力为贵单位提供更优质服务。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120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en-US" altLang="zh-CN" sz="1400">
              <a:latin typeface="仿宋_GB2312" pitchFamily="49" charset="-122"/>
              <a:ea typeface="仿宋_GB2312" pitchFamily="49" charset="-122"/>
            </a:rPr>
            <a:t>                               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湖南旭科工程咨询有限公司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fontAlgn="auto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defRPr/>
          </a:pPr>
          <a:r>
            <a:rPr lang="en-US" altLang="zh-CN" sz="1400">
              <a:latin typeface="仿宋_GB2312" pitchFamily="49" charset="-122"/>
              <a:ea typeface="仿宋_GB2312" pitchFamily="49" charset="-122"/>
            </a:rPr>
            <a:t>                                    </a:t>
          </a:r>
          <a:r>
            <a:rPr lang="en-US" altLang="zh-CN" sz="1400">
              <a:latin typeface="仿宋_GB2312" pitchFamily="49" charset="-122"/>
              <a:ea typeface="仿宋_GB2312" pitchFamily="49" charset="-122"/>
              <a:sym typeface="+mn-ea"/>
            </a:rPr>
            <a:t>2024</a:t>
          </a:r>
          <a:r>
            <a:rPr lang="zh-CN" altLang="en-US" sz="1400">
              <a:latin typeface="仿宋_GB2312" pitchFamily="49" charset="-122"/>
              <a:ea typeface="仿宋_GB2312" pitchFamily="49" charset="-122"/>
              <a:sym typeface="+mn-ea"/>
            </a:rPr>
            <a:t>年</a:t>
          </a:r>
          <a:r>
            <a:rPr lang="en-US" altLang="zh-CN" sz="1400">
              <a:latin typeface="仿宋_GB2312" pitchFamily="49" charset="-122"/>
              <a:ea typeface="仿宋_GB2312" pitchFamily="49" charset="-122"/>
              <a:sym typeface="+mn-ea"/>
            </a:rPr>
            <a:t>04</a:t>
          </a:r>
          <a:r>
            <a:rPr lang="zh-CN" altLang="en-US" sz="1400">
              <a:latin typeface="仿宋_GB2312" pitchFamily="49" charset="-122"/>
              <a:ea typeface="仿宋_GB2312" pitchFamily="49" charset="-122"/>
              <a:sym typeface="+mn-ea"/>
            </a:rPr>
            <a:t>月</a:t>
          </a:r>
          <a:r>
            <a:rPr lang="en-US" altLang="zh-CN" sz="1400">
              <a:latin typeface="仿宋_GB2312" pitchFamily="49" charset="-122"/>
              <a:ea typeface="仿宋_GB2312" pitchFamily="49" charset="-122"/>
            </a:rPr>
            <a:t>xx</a:t>
          </a:r>
          <a:r>
            <a:rPr lang="zh-CN" altLang="en-US" sz="1400">
              <a:latin typeface="仿宋_GB2312" pitchFamily="49" charset="-122"/>
              <a:ea typeface="仿宋_GB2312" pitchFamily="49" charset="-122"/>
            </a:rPr>
            <a:t>日</a:t>
          </a:r>
          <a:endParaRPr lang="en-US" altLang="zh-CN" sz="14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eaLnBrk="1" fontAlgn="auto" latinLnBrk="0" hangingPunct="1">
            <a:lnSpc>
              <a:spcPct val="150000"/>
            </a:lnSpc>
            <a:spcBef>
              <a:spcPts val="1200"/>
            </a:spcBef>
            <a:spcAft>
              <a:spcPts val="0"/>
            </a:spcAft>
            <a:buClrTx/>
            <a:buSzTx/>
            <a:buFontTx/>
            <a:buNone/>
            <a:defRPr/>
          </a:pPr>
          <a:endParaRPr lang="en-US" altLang="zh-CN" sz="1600">
            <a:latin typeface="仿宋_GB2312" pitchFamily="49" charset="-122"/>
            <a:ea typeface="仿宋_GB2312" pitchFamily="49" charset="-122"/>
          </a:endParaRPr>
        </a:p>
        <a:p>
          <a:pPr marL="0" marR="0" indent="0" algn="just" defTabSz="914400" eaLnBrk="1" fontAlgn="auto" latinLnBrk="0" hangingPunct="1">
            <a:lnSpc>
              <a:spcPct val="150000"/>
            </a:lnSpc>
            <a:spcBef>
              <a:spcPts val="1200"/>
            </a:spcBef>
            <a:spcAft>
              <a:spcPts val="0"/>
            </a:spcAft>
            <a:buClrTx/>
            <a:buSzTx/>
            <a:buFontTx/>
            <a:buNone/>
            <a:defRPr/>
          </a:pPr>
          <a:endParaRPr lang="zh-CN" altLang="en-US" sz="1600">
            <a:latin typeface="仿宋_GB2312" pitchFamily="49" charset="-122"/>
            <a:ea typeface="仿宋_GB2312" pitchFamily="49" charset="-122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5</xdr:row>
      <xdr:rowOff>45720</xdr:rowOff>
    </xdr:from>
    <xdr:to>
      <xdr:col>9</xdr:col>
      <xdr:colOff>610447</xdr:colOff>
      <xdr:row>5</xdr:row>
      <xdr:rowOff>487680</xdr:rowOff>
    </xdr:to>
    <xdr:pic>
      <xdr:nvPicPr>
        <xdr:cNvPr id="3" name="图片 2" descr="1742349660440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51445" y="2734945"/>
          <a:ext cx="539750" cy="44196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7</xdr:row>
      <xdr:rowOff>68580</xdr:rowOff>
    </xdr:from>
    <xdr:to>
      <xdr:col>9</xdr:col>
      <xdr:colOff>381000</xdr:colOff>
      <xdr:row>8</xdr:row>
      <xdr:rowOff>24130</xdr:rowOff>
    </xdr:to>
    <xdr:pic>
      <xdr:nvPicPr>
        <xdr:cNvPr id="2" name="图片 1" descr="1742450861328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flipH="1">
          <a:off x="7877810" y="3824605"/>
          <a:ext cx="381000" cy="48895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6</xdr:row>
      <xdr:rowOff>81280</xdr:rowOff>
    </xdr:from>
    <xdr:to>
      <xdr:col>10</xdr:col>
      <xdr:colOff>147955</xdr:colOff>
      <xdr:row>6</xdr:row>
      <xdr:rowOff>403225</xdr:rowOff>
    </xdr:to>
    <xdr:pic>
      <xdr:nvPicPr>
        <xdr:cNvPr id="4" name="图片 3" descr="1742450946255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5400000">
          <a:off x="7859395" y="3082290"/>
          <a:ext cx="321945" cy="765175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</xdr:row>
      <xdr:rowOff>518160</xdr:rowOff>
    </xdr:from>
    <xdr:to>
      <xdr:col>9</xdr:col>
      <xdr:colOff>307975</xdr:colOff>
      <xdr:row>9</xdr:row>
      <xdr:rowOff>483870</xdr:rowOff>
    </xdr:to>
    <xdr:pic>
      <xdr:nvPicPr>
        <xdr:cNvPr id="5" name="图片 4" descr="1742451044746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969250" y="4807585"/>
          <a:ext cx="307975" cy="49911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7</xdr:row>
      <xdr:rowOff>518160</xdr:rowOff>
    </xdr:from>
    <xdr:to>
      <xdr:col>9</xdr:col>
      <xdr:colOff>562187</xdr:colOff>
      <xdr:row>9</xdr:row>
      <xdr:rowOff>66675</xdr:rowOff>
    </xdr:to>
    <xdr:pic>
      <xdr:nvPicPr>
        <xdr:cNvPr id="6" name="图片 5" descr="1742451191061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778750" y="4274185"/>
          <a:ext cx="491490" cy="615315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35</xdr:row>
      <xdr:rowOff>134937</xdr:rowOff>
    </xdr:from>
    <xdr:to>
      <xdr:col>10</xdr:col>
      <xdr:colOff>232621</xdr:colOff>
      <xdr:row>35</xdr:row>
      <xdr:rowOff>376237</xdr:rowOff>
    </xdr:to>
    <xdr:pic>
      <xdr:nvPicPr>
        <xdr:cNvPr id="7" name="图片 6" descr="1742451558364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16200000">
          <a:off x="6878955" y="19090005"/>
          <a:ext cx="241300" cy="779145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30</xdr:row>
      <xdr:rowOff>99060</xdr:rowOff>
    </xdr:from>
    <xdr:to>
      <xdr:col>9</xdr:col>
      <xdr:colOff>186055</xdr:colOff>
      <xdr:row>30</xdr:row>
      <xdr:rowOff>457835</xdr:rowOff>
    </xdr:to>
    <xdr:pic>
      <xdr:nvPicPr>
        <xdr:cNvPr id="8" name="图片 7" descr="1742452045813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713220" y="16656685"/>
          <a:ext cx="186055" cy="358775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21</xdr:row>
      <xdr:rowOff>68580</xdr:rowOff>
    </xdr:from>
    <xdr:to>
      <xdr:col>9</xdr:col>
      <xdr:colOff>682202</xdr:colOff>
      <xdr:row>21</xdr:row>
      <xdr:rowOff>464820</xdr:rowOff>
    </xdr:to>
    <xdr:pic>
      <xdr:nvPicPr>
        <xdr:cNvPr id="9" name="图片 8" descr="1742452132746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7839710" y="11825605"/>
          <a:ext cx="611505" cy="39624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22</xdr:row>
      <xdr:rowOff>30480</xdr:rowOff>
    </xdr:from>
    <xdr:to>
      <xdr:col>9</xdr:col>
      <xdr:colOff>506306</xdr:colOff>
      <xdr:row>23</xdr:row>
      <xdr:rowOff>1693</xdr:rowOff>
    </xdr:to>
    <xdr:pic>
      <xdr:nvPicPr>
        <xdr:cNvPr id="10" name="图片 9" descr="174245248399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353810" y="12320905"/>
          <a:ext cx="435610" cy="50038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23</xdr:row>
      <xdr:rowOff>76835</xdr:rowOff>
    </xdr:from>
    <xdr:to>
      <xdr:col>10</xdr:col>
      <xdr:colOff>643466</xdr:colOff>
      <xdr:row>23</xdr:row>
      <xdr:rowOff>495935</xdr:rowOff>
    </xdr:to>
    <xdr:pic>
      <xdr:nvPicPr>
        <xdr:cNvPr id="11" name="图片 10" descr="1742452546468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5400000">
          <a:off x="6189980" y="12515215"/>
          <a:ext cx="419100" cy="1189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"/>
  <sheetViews>
    <sheetView topLeftCell="A13" workbookViewId="0">
      <selection activeCell="K14" sqref="K14"/>
    </sheetView>
  </sheetViews>
  <sheetFormatPr defaultColWidth="9" defaultRowHeight="13.5" x14ac:dyDescent="0.15"/>
  <sheetData/>
  <sheetProtection formatCells="0" insertHyperlinks="0" autoFilter="0"/>
  <phoneticPr fontId="6" type="noConversion"/>
  <pageMargins left="0.75138888888888899" right="0.75138888888888899" top="1" bottom="1" header="0.5" footer="0.5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I37"/>
  <sheetViews>
    <sheetView tabSelected="1" zoomScale="90" zoomScaleNormal="90" workbookViewId="0">
      <pane ySplit="3" topLeftCell="A4" activePane="bottomLeft" state="frozen"/>
      <selection pane="bottomLeft" activeCell="K8" sqref="K8"/>
    </sheetView>
  </sheetViews>
  <sheetFormatPr defaultColWidth="9" defaultRowHeight="42" customHeight="1" x14ac:dyDescent="0.15"/>
  <cols>
    <col min="1" max="1" width="6.875" style="1" hidden="1" customWidth="1"/>
    <col min="2" max="2" width="6.875" style="2" customWidth="1"/>
    <col min="3" max="3" width="8.625" style="2" customWidth="1"/>
    <col min="4" max="4" width="9.125" style="2" customWidth="1"/>
    <col min="5" max="5" width="23.25" style="2" customWidth="1"/>
    <col min="6" max="7" width="6.25" style="2" customWidth="1"/>
    <col min="8" max="9" width="9.125" style="2" customWidth="1"/>
    <col min="10" max="16384" width="9" style="1"/>
  </cols>
  <sheetData>
    <row r="1" spans="1:9" ht="46.9" customHeight="1" x14ac:dyDescent="0.15">
      <c r="A1" s="7" t="s">
        <v>0</v>
      </c>
      <c r="B1" s="7"/>
      <c r="C1" s="7"/>
      <c r="D1" s="7"/>
      <c r="E1" s="7"/>
      <c r="F1" s="7"/>
      <c r="G1" s="7"/>
      <c r="H1" s="7"/>
      <c r="I1" s="7"/>
    </row>
    <row r="2" spans="1:9" ht="21.75" customHeight="1" x14ac:dyDescent="0.15">
      <c r="A2" s="8" t="s">
        <v>1</v>
      </c>
      <c r="B2" s="9"/>
      <c r="C2" s="9"/>
      <c r="D2" s="9"/>
      <c r="E2" s="9"/>
      <c r="F2" s="9"/>
      <c r="G2" s="9"/>
      <c r="H2" s="9"/>
      <c r="I2" s="9"/>
    </row>
    <row r="3" spans="1:9" ht="36" customHeight="1" x14ac:dyDescent="0.1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spans="1:9" ht="65.099999999999994" customHeight="1" x14ac:dyDescent="0.15">
      <c r="A4" s="5"/>
      <c r="B4" s="5">
        <v>1</v>
      </c>
      <c r="C4" s="5" t="s">
        <v>11</v>
      </c>
      <c r="D4" s="5" t="s">
        <v>12</v>
      </c>
      <c r="E4" s="5" t="s">
        <v>13</v>
      </c>
      <c r="F4" s="5">
        <v>300</v>
      </c>
      <c r="G4" s="5" t="s">
        <v>14</v>
      </c>
      <c r="H4" s="5"/>
      <c r="I4" s="5">
        <f>F4*H4</f>
        <v>0</v>
      </c>
    </row>
    <row r="5" spans="1:9" customFormat="1" ht="42" customHeight="1" x14ac:dyDescent="0.15">
      <c r="A5" s="5"/>
      <c r="B5" s="5">
        <v>2</v>
      </c>
      <c r="C5" s="10" t="s">
        <v>15</v>
      </c>
      <c r="D5" s="10" t="s">
        <v>12</v>
      </c>
      <c r="E5" s="10" t="s">
        <v>16</v>
      </c>
      <c r="F5" s="10">
        <v>10</v>
      </c>
      <c r="G5" s="10" t="s">
        <v>14</v>
      </c>
      <c r="H5" s="10"/>
      <c r="I5" s="10">
        <f t="shared" ref="I5:I36" si="0">F5*H5</f>
        <v>0</v>
      </c>
    </row>
    <row r="6" spans="1:9" ht="42" customHeight="1" x14ac:dyDescent="0.15">
      <c r="A6" s="5"/>
      <c r="B6" s="5">
        <v>3</v>
      </c>
      <c r="C6" s="10" t="s">
        <v>17</v>
      </c>
      <c r="D6" s="10" t="s">
        <v>18</v>
      </c>
      <c r="E6" s="10" t="s">
        <v>19</v>
      </c>
      <c r="F6" s="10">
        <v>400</v>
      </c>
      <c r="G6" s="10" t="s">
        <v>14</v>
      </c>
      <c r="H6" s="10"/>
      <c r="I6" s="10">
        <f t="shared" si="0"/>
        <v>0</v>
      </c>
    </row>
    <row r="7" spans="1:9" ht="42" customHeight="1" x14ac:dyDescent="0.15">
      <c r="A7" s="5"/>
      <c r="B7" s="5">
        <v>4</v>
      </c>
      <c r="C7" s="10" t="s">
        <v>20</v>
      </c>
      <c r="D7" s="10" t="s">
        <v>12</v>
      </c>
      <c r="E7" s="10" t="s">
        <v>21</v>
      </c>
      <c r="F7" s="10">
        <v>20</v>
      </c>
      <c r="G7" s="10" t="s">
        <v>22</v>
      </c>
      <c r="H7" s="10"/>
      <c r="I7" s="10">
        <f t="shared" si="0"/>
        <v>0</v>
      </c>
    </row>
    <row r="8" spans="1:9" ht="42" customHeight="1" x14ac:dyDescent="0.15">
      <c r="A8" s="5"/>
      <c r="B8" s="5">
        <v>5</v>
      </c>
      <c r="C8" s="10" t="s">
        <v>23</v>
      </c>
      <c r="D8" s="10" t="s">
        <v>12</v>
      </c>
      <c r="E8" s="10" t="s">
        <v>24</v>
      </c>
      <c r="F8" s="10">
        <v>2</v>
      </c>
      <c r="G8" s="10" t="s">
        <v>22</v>
      </c>
      <c r="H8" s="10"/>
      <c r="I8" s="10">
        <f t="shared" si="0"/>
        <v>0</v>
      </c>
    </row>
    <row r="9" spans="1:9" ht="42" customHeight="1" x14ac:dyDescent="0.15">
      <c r="A9" s="5"/>
      <c r="B9" s="5">
        <v>6</v>
      </c>
      <c r="C9" s="10" t="s">
        <v>25</v>
      </c>
      <c r="D9" s="10" t="s">
        <v>12</v>
      </c>
      <c r="E9" s="10" t="s">
        <v>70</v>
      </c>
      <c r="F9" s="10">
        <v>1</v>
      </c>
      <c r="G9" s="10" t="s">
        <v>22</v>
      </c>
      <c r="H9" s="10"/>
      <c r="I9" s="10">
        <f t="shared" si="0"/>
        <v>0</v>
      </c>
    </row>
    <row r="10" spans="1:9" ht="42" customHeight="1" x14ac:dyDescent="0.15">
      <c r="A10" s="5"/>
      <c r="B10" s="5">
        <v>7</v>
      </c>
      <c r="C10" s="10" t="s">
        <v>26</v>
      </c>
      <c r="D10" s="10" t="s">
        <v>12</v>
      </c>
      <c r="E10" s="10" t="s">
        <v>71</v>
      </c>
      <c r="F10" s="10">
        <v>5</v>
      </c>
      <c r="G10" s="10" t="s">
        <v>22</v>
      </c>
      <c r="H10" s="10"/>
      <c r="I10" s="10">
        <f t="shared" si="0"/>
        <v>0</v>
      </c>
    </row>
    <row r="11" spans="1:9" ht="42" customHeight="1" x14ac:dyDescent="0.15">
      <c r="A11" s="5"/>
      <c r="B11" s="5">
        <v>8</v>
      </c>
      <c r="C11" s="10" t="s">
        <v>27</v>
      </c>
      <c r="D11" s="10" t="s">
        <v>12</v>
      </c>
      <c r="E11" s="10" t="s">
        <v>28</v>
      </c>
      <c r="F11" s="10">
        <v>10</v>
      </c>
      <c r="G11" s="10" t="s">
        <v>14</v>
      </c>
      <c r="H11" s="10"/>
      <c r="I11" s="10">
        <f t="shared" si="0"/>
        <v>0</v>
      </c>
    </row>
    <row r="12" spans="1:9" ht="42" customHeight="1" x14ac:dyDescent="0.15">
      <c r="A12" s="5"/>
      <c r="B12" s="5">
        <v>9</v>
      </c>
      <c r="C12" s="10" t="s">
        <v>29</v>
      </c>
      <c r="D12" s="10" t="s">
        <v>12</v>
      </c>
      <c r="E12" s="10" t="s">
        <v>30</v>
      </c>
      <c r="F12" s="10">
        <v>5</v>
      </c>
      <c r="G12" s="10" t="s">
        <v>14</v>
      </c>
      <c r="H12" s="10"/>
      <c r="I12" s="10">
        <f t="shared" si="0"/>
        <v>0</v>
      </c>
    </row>
    <row r="13" spans="1:9" ht="42" customHeight="1" x14ac:dyDescent="0.15">
      <c r="A13" s="5"/>
      <c r="B13" s="5">
        <v>11</v>
      </c>
      <c r="C13" s="10" t="s">
        <v>31</v>
      </c>
      <c r="D13" s="10" t="s">
        <v>12</v>
      </c>
      <c r="E13" s="10" t="s">
        <v>32</v>
      </c>
      <c r="F13" s="10">
        <v>5</v>
      </c>
      <c r="G13" s="10" t="s">
        <v>14</v>
      </c>
      <c r="H13" s="10"/>
      <c r="I13" s="10">
        <f t="shared" si="0"/>
        <v>0</v>
      </c>
    </row>
    <row r="14" spans="1:9" ht="42" customHeight="1" x14ac:dyDescent="0.15">
      <c r="A14" s="5"/>
      <c r="B14" s="5">
        <v>12</v>
      </c>
      <c r="C14" s="10" t="s">
        <v>27</v>
      </c>
      <c r="D14" s="10" t="s">
        <v>12</v>
      </c>
      <c r="E14" s="10" t="s">
        <v>33</v>
      </c>
      <c r="F14" s="10">
        <v>15</v>
      </c>
      <c r="G14" s="10" t="s">
        <v>14</v>
      </c>
      <c r="H14" s="10"/>
      <c r="I14" s="10">
        <f t="shared" si="0"/>
        <v>0</v>
      </c>
    </row>
    <row r="15" spans="1:9" ht="42" customHeight="1" x14ac:dyDescent="0.15">
      <c r="A15" s="5"/>
      <c r="B15" s="5">
        <v>13</v>
      </c>
      <c r="C15" s="10" t="s">
        <v>31</v>
      </c>
      <c r="D15" s="10" t="s">
        <v>12</v>
      </c>
      <c r="E15" s="10" t="s">
        <v>34</v>
      </c>
      <c r="F15" s="10">
        <v>10</v>
      </c>
      <c r="G15" s="10" t="s">
        <v>14</v>
      </c>
      <c r="H15" s="10"/>
      <c r="I15" s="10">
        <f t="shared" si="0"/>
        <v>0</v>
      </c>
    </row>
    <row r="16" spans="1:9" ht="42" customHeight="1" x14ac:dyDescent="0.15">
      <c r="A16" s="5"/>
      <c r="B16" s="5">
        <v>14</v>
      </c>
      <c r="C16" s="10" t="s">
        <v>35</v>
      </c>
      <c r="D16" s="10" t="s">
        <v>12</v>
      </c>
      <c r="E16" s="10" t="s">
        <v>36</v>
      </c>
      <c r="F16" s="10">
        <v>5</v>
      </c>
      <c r="G16" s="10" t="s">
        <v>14</v>
      </c>
      <c r="H16" s="10"/>
      <c r="I16" s="10">
        <f t="shared" si="0"/>
        <v>0</v>
      </c>
    </row>
    <row r="17" spans="1:9" ht="42" customHeight="1" x14ac:dyDescent="0.15">
      <c r="A17" s="5"/>
      <c r="B17" s="5">
        <v>15</v>
      </c>
      <c r="C17" s="10" t="s">
        <v>37</v>
      </c>
      <c r="D17" s="10" t="s">
        <v>12</v>
      </c>
      <c r="E17" s="10" t="s">
        <v>38</v>
      </c>
      <c r="F17" s="10">
        <v>5</v>
      </c>
      <c r="G17" s="10" t="s">
        <v>14</v>
      </c>
      <c r="H17" s="10"/>
      <c r="I17" s="10">
        <f t="shared" si="0"/>
        <v>0</v>
      </c>
    </row>
    <row r="18" spans="1:9" ht="42" customHeight="1" x14ac:dyDescent="0.15">
      <c r="A18" s="5"/>
      <c r="B18" s="5">
        <v>16</v>
      </c>
      <c r="C18" s="10" t="s">
        <v>37</v>
      </c>
      <c r="D18" s="10" t="s">
        <v>12</v>
      </c>
      <c r="E18" s="10" t="s">
        <v>39</v>
      </c>
      <c r="F18" s="10">
        <v>10</v>
      </c>
      <c r="G18" s="10" t="s">
        <v>14</v>
      </c>
      <c r="H18" s="10"/>
      <c r="I18" s="10">
        <f t="shared" si="0"/>
        <v>0</v>
      </c>
    </row>
    <row r="19" spans="1:9" ht="42" customHeight="1" x14ac:dyDescent="0.15">
      <c r="A19" s="5"/>
      <c r="B19" s="5">
        <v>17</v>
      </c>
      <c r="C19" s="10" t="s">
        <v>31</v>
      </c>
      <c r="D19" s="10" t="s">
        <v>12</v>
      </c>
      <c r="E19" s="10">
        <v>451838</v>
      </c>
      <c r="F19" s="10">
        <v>10</v>
      </c>
      <c r="G19" s="10" t="s">
        <v>14</v>
      </c>
      <c r="H19" s="10"/>
      <c r="I19" s="10">
        <f t="shared" si="0"/>
        <v>0</v>
      </c>
    </row>
    <row r="20" spans="1:9" ht="42" customHeight="1" x14ac:dyDescent="0.15">
      <c r="A20" s="5"/>
      <c r="B20" s="5">
        <v>18</v>
      </c>
      <c r="C20" s="10" t="s">
        <v>27</v>
      </c>
      <c r="D20" s="10" t="s">
        <v>12</v>
      </c>
      <c r="E20" s="10">
        <v>261702</v>
      </c>
      <c r="F20" s="10">
        <v>10</v>
      </c>
      <c r="G20" s="10" t="s">
        <v>14</v>
      </c>
      <c r="H20" s="10"/>
      <c r="I20" s="10">
        <f t="shared" si="0"/>
        <v>0</v>
      </c>
    </row>
    <row r="21" spans="1:9" ht="42" customHeight="1" x14ac:dyDescent="0.15">
      <c r="A21" s="5"/>
      <c r="B21" s="5">
        <v>19</v>
      </c>
      <c r="C21" s="10" t="s">
        <v>40</v>
      </c>
      <c r="D21" s="10" t="s">
        <v>41</v>
      </c>
      <c r="E21" s="10" t="s">
        <v>42</v>
      </c>
      <c r="F21" s="10">
        <v>1</v>
      </c>
      <c r="G21" s="10" t="s">
        <v>14</v>
      </c>
      <c r="H21" s="10"/>
      <c r="I21" s="10">
        <f t="shared" si="0"/>
        <v>0</v>
      </c>
    </row>
    <row r="22" spans="1:9" ht="42" customHeight="1" x14ac:dyDescent="0.15">
      <c r="A22" s="5"/>
      <c r="B22" s="5">
        <v>20</v>
      </c>
      <c r="C22" s="10" t="s">
        <v>43</v>
      </c>
      <c r="D22" s="10" t="s">
        <v>41</v>
      </c>
      <c r="E22" s="10" t="s">
        <v>72</v>
      </c>
      <c r="F22" s="10">
        <v>4</v>
      </c>
      <c r="G22" s="10" t="s">
        <v>14</v>
      </c>
      <c r="H22" s="10"/>
      <c r="I22" s="10">
        <f t="shared" si="0"/>
        <v>0</v>
      </c>
    </row>
    <row r="23" spans="1:9" ht="42" customHeight="1" x14ac:dyDescent="0.15">
      <c r="A23" s="5"/>
      <c r="B23" s="5">
        <v>21</v>
      </c>
      <c r="C23" s="10" t="s">
        <v>44</v>
      </c>
      <c r="D23" s="10" t="s">
        <v>41</v>
      </c>
      <c r="E23" s="10" t="s">
        <v>45</v>
      </c>
      <c r="F23" s="10">
        <v>4</v>
      </c>
      <c r="G23" s="10" t="s">
        <v>14</v>
      </c>
      <c r="H23" s="10"/>
      <c r="I23" s="10">
        <f t="shared" si="0"/>
        <v>0</v>
      </c>
    </row>
    <row r="24" spans="1:9" ht="42" customHeight="1" x14ac:dyDescent="0.15">
      <c r="A24" s="5"/>
      <c r="B24" s="5">
        <v>22</v>
      </c>
      <c r="C24" s="10" t="s">
        <v>44</v>
      </c>
      <c r="D24" s="10" t="s">
        <v>41</v>
      </c>
      <c r="E24" s="10" t="s">
        <v>46</v>
      </c>
      <c r="F24" s="10">
        <v>4</v>
      </c>
      <c r="G24" s="10" t="s">
        <v>14</v>
      </c>
      <c r="H24" s="10"/>
      <c r="I24" s="10">
        <f t="shared" si="0"/>
        <v>0</v>
      </c>
    </row>
    <row r="25" spans="1:9" ht="42" customHeight="1" x14ac:dyDescent="0.15">
      <c r="A25" s="5"/>
      <c r="B25" s="5">
        <v>23</v>
      </c>
      <c r="C25" s="10" t="s">
        <v>44</v>
      </c>
      <c r="D25" s="10" t="s">
        <v>12</v>
      </c>
      <c r="E25" s="10" t="s">
        <v>47</v>
      </c>
      <c r="F25" s="10">
        <v>5</v>
      </c>
      <c r="G25" s="10" t="s">
        <v>14</v>
      </c>
      <c r="H25" s="10"/>
      <c r="I25" s="10">
        <f t="shared" si="0"/>
        <v>0</v>
      </c>
    </row>
    <row r="26" spans="1:9" ht="42" customHeight="1" x14ac:dyDescent="0.15">
      <c r="A26" s="5"/>
      <c r="B26" s="5">
        <v>24</v>
      </c>
      <c r="C26" s="10" t="s">
        <v>48</v>
      </c>
      <c r="D26" s="10" t="s">
        <v>12</v>
      </c>
      <c r="E26" s="10" t="s">
        <v>49</v>
      </c>
      <c r="F26" s="10">
        <v>15</v>
      </c>
      <c r="G26" s="10" t="s">
        <v>14</v>
      </c>
      <c r="H26" s="10"/>
      <c r="I26" s="10">
        <f t="shared" si="0"/>
        <v>0</v>
      </c>
    </row>
    <row r="27" spans="1:9" ht="42" customHeight="1" x14ac:dyDescent="0.15">
      <c r="A27" s="5"/>
      <c r="B27" s="5">
        <v>25</v>
      </c>
      <c r="C27" s="10" t="s">
        <v>37</v>
      </c>
      <c r="D27" s="10" t="s">
        <v>12</v>
      </c>
      <c r="E27" s="10" t="s">
        <v>50</v>
      </c>
      <c r="F27" s="10">
        <v>15</v>
      </c>
      <c r="G27" s="10" t="s">
        <v>14</v>
      </c>
      <c r="H27" s="10"/>
      <c r="I27" s="10">
        <f t="shared" si="0"/>
        <v>0</v>
      </c>
    </row>
    <row r="28" spans="1:9" ht="42" customHeight="1" x14ac:dyDescent="0.15">
      <c r="A28" s="5"/>
      <c r="B28" s="5">
        <v>26</v>
      </c>
      <c r="C28" s="10" t="s">
        <v>51</v>
      </c>
      <c r="D28" s="10" t="s">
        <v>12</v>
      </c>
      <c r="E28" s="10" t="s">
        <v>52</v>
      </c>
      <c r="F28" s="10">
        <v>10</v>
      </c>
      <c r="G28" s="10" t="s">
        <v>14</v>
      </c>
      <c r="H28" s="10"/>
      <c r="I28" s="10">
        <f t="shared" si="0"/>
        <v>0</v>
      </c>
    </row>
    <row r="29" spans="1:9" ht="42" customHeight="1" x14ac:dyDescent="0.15">
      <c r="A29" s="5"/>
      <c r="B29" s="5">
        <v>27</v>
      </c>
      <c r="C29" s="10" t="s">
        <v>53</v>
      </c>
      <c r="D29" s="10" t="s">
        <v>12</v>
      </c>
      <c r="E29" s="10" t="s">
        <v>54</v>
      </c>
      <c r="F29" s="10">
        <v>20</v>
      </c>
      <c r="G29" s="10" t="s">
        <v>55</v>
      </c>
      <c r="H29" s="10"/>
      <c r="I29" s="10">
        <f t="shared" si="0"/>
        <v>0</v>
      </c>
    </row>
    <row r="30" spans="1:9" ht="42" customHeight="1" x14ac:dyDescent="0.15">
      <c r="A30" s="5"/>
      <c r="B30" s="5">
        <v>28</v>
      </c>
      <c r="C30" s="10" t="s">
        <v>56</v>
      </c>
      <c r="D30" s="10" t="s">
        <v>12</v>
      </c>
      <c r="E30" s="10" t="s">
        <v>57</v>
      </c>
      <c r="F30" s="10">
        <v>2</v>
      </c>
      <c r="G30" s="10" t="s">
        <v>14</v>
      </c>
      <c r="H30" s="10"/>
      <c r="I30" s="10">
        <f t="shared" si="0"/>
        <v>0</v>
      </c>
    </row>
    <row r="31" spans="1:9" ht="42" customHeight="1" x14ac:dyDescent="0.15">
      <c r="A31" s="5"/>
      <c r="B31" s="5">
        <v>29</v>
      </c>
      <c r="C31" s="10" t="s">
        <v>58</v>
      </c>
      <c r="D31" s="10" t="s">
        <v>12</v>
      </c>
      <c r="E31" s="10" t="s">
        <v>59</v>
      </c>
      <c r="F31" s="10">
        <v>2</v>
      </c>
      <c r="G31" s="10" t="s">
        <v>60</v>
      </c>
      <c r="H31" s="10"/>
      <c r="I31" s="10">
        <f t="shared" si="0"/>
        <v>0</v>
      </c>
    </row>
    <row r="32" spans="1:9" ht="42" customHeight="1" x14ac:dyDescent="0.15">
      <c r="A32" s="5"/>
      <c r="B32" s="5">
        <v>30</v>
      </c>
      <c r="C32" s="10" t="s">
        <v>58</v>
      </c>
      <c r="D32" s="10" t="s">
        <v>12</v>
      </c>
      <c r="E32" s="10" t="s">
        <v>61</v>
      </c>
      <c r="F32" s="10">
        <v>1</v>
      </c>
      <c r="G32" s="10" t="s">
        <v>60</v>
      </c>
      <c r="H32" s="10"/>
      <c r="I32" s="10">
        <f t="shared" si="0"/>
        <v>0</v>
      </c>
    </row>
    <row r="33" spans="1:9" ht="42" customHeight="1" x14ac:dyDescent="0.15">
      <c r="A33" s="5"/>
      <c r="B33" s="5">
        <v>31</v>
      </c>
      <c r="C33" s="10" t="s">
        <v>37</v>
      </c>
      <c r="D33" s="10" t="s">
        <v>12</v>
      </c>
      <c r="E33" s="10" t="s">
        <v>62</v>
      </c>
      <c r="F33" s="10">
        <v>15</v>
      </c>
      <c r="G33" s="10" t="s">
        <v>14</v>
      </c>
      <c r="H33" s="10"/>
      <c r="I33" s="10">
        <f t="shared" si="0"/>
        <v>0</v>
      </c>
    </row>
    <row r="34" spans="1:9" ht="42" customHeight="1" x14ac:dyDescent="0.15">
      <c r="A34" s="5"/>
      <c r="B34" s="5">
        <v>32</v>
      </c>
      <c r="C34" s="10" t="s">
        <v>37</v>
      </c>
      <c r="D34" s="10" t="s">
        <v>12</v>
      </c>
      <c r="E34" s="10" t="s">
        <v>63</v>
      </c>
      <c r="F34" s="10">
        <v>15</v>
      </c>
      <c r="G34" s="10" t="s">
        <v>14</v>
      </c>
      <c r="H34" s="10"/>
      <c r="I34" s="10">
        <f t="shared" si="0"/>
        <v>0</v>
      </c>
    </row>
    <row r="35" spans="1:9" ht="42" customHeight="1" x14ac:dyDescent="0.15">
      <c r="A35" s="5"/>
      <c r="B35" s="5">
        <v>33</v>
      </c>
      <c r="C35" s="10" t="s">
        <v>64</v>
      </c>
      <c r="D35" s="10" t="s">
        <v>12</v>
      </c>
      <c r="E35" s="10" t="s">
        <v>65</v>
      </c>
      <c r="F35" s="10">
        <v>10</v>
      </c>
      <c r="G35" s="10" t="s">
        <v>14</v>
      </c>
      <c r="H35" s="10"/>
      <c r="I35" s="10">
        <f t="shared" si="0"/>
        <v>0</v>
      </c>
    </row>
    <row r="36" spans="1:9" ht="42" customHeight="1" x14ac:dyDescent="0.15">
      <c r="A36" s="5"/>
      <c r="B36" s="5">
        <v>34</v>
      </c>
      <c r="C36" s="10" t="s">
        <v>66</v>
      </c>
      <c r="D36" s="10" t="s">
        <v>67</v>
      </c>
      <c r="E36" s="10" t="s">
        <v>68</v>
      </c>
      <c r="F36" s="10">
        <v>20</v>
      </c>
      <c r="G36" s="10" t="s">
        <v>14</v>
      </c>
      <c r="H36" s="10"/>
      <c r="I36" s="10">
        <f t="shared" si="0"/>
        <v>0</v>
      </c>
    </row>
    <row r="37" spans="1:9" ht="32.1" customHeight="1" x14ac:dyDescent="0.15">
      <c r="A37" s="5"/>
      <c r="B37" s="6" t="s">
        <v>69</v>
      </c>
      <c r="C37" s="6"/>
      <c r="D37" s="5"/>
      <c r="E37" s="5"/>
      <c r="F37" s="5"/>
      <c r="G37" s="5"/>
      <c r="H37" s="5"/>
      <c r="I37" s="5">
        <f>SUM(I4:I36)</f>
        <v>0</v>
      </c>
    </row>
  </sheetData>
  <sheetProtection formatCells="0" insertHyperlinks="0" autoFilter="0"/>
  <autoFilter ref="A3:N37" xr:uid="{00000000-0001-0000-0100-000000000000}"/>
  <mergeCells count="3">
    <mergeCell ref="A1:I1"/>
    <mergeCell ref="A2:I2"/>
    <mergeCell ref="B37:C37"/>
  </mergeCells>
  <phoneticPr fontId="7" type="noConversion"/>
  <printOptions horizontalCentered="1"/>
  <pageMargins left="0.75138888888888899" right="0.75138888888888899" top="1" bottom="1" header="0.51180555555555596" footer="0.51180555555555596"/>
  <pageSetup paperSize="9" scale="37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sheetInterline xmlns="https://web.wps.cn/et/2018/main" xmlns:s="http://schemas.openxmlformats.org/spreadsheetml/2006/main">
  <interlineItem sheetStid="3" interlineOnOff="0" interlineColor="0"/>
  <interlineItem sheetStid="1" interlineOnOff="0" interlineColor="0"/>
  <interlineItem sheetStid="2" interlineOnOff="0" interlineColor="0"/>
  <interlineItem sheetStid="4" interlineOnOff="0" interlineColor="0"/>
</sheetInterline>
</file>

<file path=customXml/item2.xml><?xml version="1.0" encoding="utf-8"?>
<pixelators xmlns="https://web.wps.cn/et/2018/main" xmlns:s="http://schemas.openxmlformats.org/spreadsheetml/2006/main">
  <pixelatorList sheetStid="3"/>
  <pixelatorList sheetStid="1"/>
  <pixelatorList sheetStid="2"/>
  <pixelatorList sheetStid="4"/>
</pixelators>
</file>

<file path=customXml/item3.xml><?xml version="1.0" encoding="utf-8"?>
<settings xmlns="https://web.wps.cn/et/2018/main" xmlns:s="http://schemas.openxmlformats.org/spreadsheetml/2006/main">
  <bookSettings>
    <isFilterShared>1</isFilterShared>
    <isAutoUpdatePaused>0</isAutoUpdatePaused>
    <filterType>conn</filterType>
  </bookSettings>
</settings>
</file>

<file path=customXml/item4.xml><?xml version="1.0" encoding="utf-8"?>
<mergeFile xmlns="https://web.wps.cn/et/2018/main" xmlns:s="http://schemas.openxmlformats.org/spreadsheetml/2006/main">
  <listFile/>
</mergeFile>
</file>

<file path=customXml/itemProps1.xml><?xml version="1.0" encoding="utf-8"?>
<ds:datastoreItem xmlns:ds="http://schemas.openxmlformats.org/officeDocument/2006/customXml" ds:itemID="{3F8FC9E7-9E3E-4D00-BC07-C2C84DFACBCF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customXml/itemProps3.xml><?xml version="1.0" encoding="utf-8"?>
<ds:datastoreItem xmlns:ds="http://schemas.openxmlformats.org/officeDocument/2006/customXml" ds:itemID="{9F91F69C-6E8C-4246-BC25-297BFDC75D90}">
  <ds:schemaRefs/>
</ds:datastoreItem>
</file>

<file path=customXml/itemProps4.xml><?xml version="1.0" encoding="utf-8"?>
<ds:datastoreItem xmlns:ds="http://schemas.openxmlformats.org/officeDocument/2006/customXml" ds:itemID="{DC3875BF-13D6-4817-9B69-0B22B651B2C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1.市场调查询价报告</vt:lpstr>
      <vt:lpstr>2.汇总表</vt:lpstr>
      <vt:lpstr>'2.汇总表'!Print_Titles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佳 邓</cp:lastModifiedBy>
  <cp:lastPrinted>2021-01-13T08:38:00Z</cp:lastPrinted>
  <dcterms:created xsi:type="dcterms:W3CDTF">2018-04-10T20:16:00Z</dcterms:created>
  <dcterms:modified xsi:type="dcterms:W3CDTF">2025-04-01T08:34:10Z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KSORubyTemplateID" linkTarget="0">
    <vt:lpwstr>11</vt:lpwstr>
  </property>
  <property fmtid="{D5CDD505-2E9C-101B-9397-08002B2CF9AE}" pid="4" name="KSOReadingLayout">
    <vt:bool>false</vt:bool>
  </property>
  <property fmtid="{D5CDD505-2E9C-101B-9397-08002B2CF9AE}" pid="5" name="ICV">
    <vt:lpwstr>1EEF2CD7CC8444A1B9EC49C13B7A05D9</vt:lpwstr>
  </property>
</Properties>
</file>