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41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<sst xmlns="http://schemas.openxmlformats.org/spreadsheetml/2006/main" count="47" uniqueCount="39">
  <si>
    <t>新妇保院氧气棚钢架、防护栏制作费用</t>
  </si>
  <si>
    <t xml:space="preserve">甲方：                                                 乙方：                         </t>
  </si>
  <si>
    <t>序号</t>
  </si>
  <si>
    <t>材料及配件名称</t>
  </si>
  <si>
    <t>单位</t>
  </si>
  <si>
    <t>数量</t>
  </si>
  <si>
    <t>单价（元）</t>
  </si>
  <si>
    <t>合计</t>
  </si>
  <si>
    <t>备注</t>
  </si>
  <si>
    <t>主材</t>
  </si>
  <si>
    <t>人工费</t>
  </si>
  <si>
    <t>辅材</t>
  </si>
  <si>
    <t>80*80热镀锌钢</t>
  </si>
  <si>
    <t>根</t>
  </si>
  <si>
    <t>40*80热镀锌钢</t>
  </si>
  <si>
    <t>150*150钢垫板</t>
  </si>
  <si>
    <t>块</t>
  </si>
  <si>
    <t>10*8膨胀螺丝</t>
  </si>
  <si>
    <t>套</t>
  </si>
  <si>
    <t>50厚隔热抗棉墙板</t>
  </si>
  <si>
    <t>㎡</t>
  </si>
  <si>
    <t>80的自攻丝钻螺丝</t>
  </si>
  <si>
    <t>50厚隔热、抗棉瓦板</t>
  </si>
  <si>
    <t>100型元弧铝质转角</t>
  </si>
  <si>
    <t>铝质U型槽</t>
  </si>
  <si>
    <t>m</t>
  </si>
  <si>
    <t>2m高枪尖不锈钢护栏</t>
  </si>
  <si>
    <t>17.4米*2米</t>
  </si>
  <si>
    <t>2m高枪尖不锈钢护栏门</t>
  </si>
  <si>
    <t>张</t>
  </si>
  <si>
    <t>1.2米*2米</t>
  </si>
  <si>
    <t>钢架制作人工费用</t>
  </si>
  <si>
    <t>工时</t>
  </si>
  <si>
    <t>封板盖瓦人工费用</t>
  </si>
  <si>
    <t>材料拖运费</t>
  </si>
  <si>
    <t>项</t>
  </si>
  <si>
    <t>垃圾清运费</t>
  </si>
  <si>
    <t>甲方（盖章）：</t>
  </si>
  <si>
    <t xml:space="preserve">  乙方（盖章）：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</si>
</sst>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28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SimSun"/>
      <charset val="134"/>
    </font>
    <font>
      <sz val="14"/>
      <name val="宋体"/>
      <charset val="134"/>
    </font>
    <font>
      <b/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6" borderId="11" applyNumberForma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7" fontId="1" fillId="0" borderId="0" xfId="0" applyNumberFormat="1" applyFont="1" applyFill="1" applyBorder="1" applyAlignment="1">
      <alignment vertical="center"/>
    </xf>
    <xf numFmtId="7" fontId="1" fillId="0" borderId="0" xfId="0" applyNumberFormat="1" applyFont="1" applyFill="1" applyAlignment="1">
      <alignment vertical="center"/>
    </xf>
    <xf numFmtId="7" fontId="1" fillId="0" borderId="0" xfId="0" applyNumberFormat="1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/>
    </xf>
    <xf numFmtId="7" fontId="3" fillId="0" borderId="0" xfId="0" applyNumberFormat="1" applyFont="1" applyFill="1" applyBorder="1" applyAlignment="1">
      <alignment horizontal="center" vertical="center"/>
    </xf>
    <xf numFmtId="7" fontId="3" fillId="0" borderId="0" xfId="0" applyNumberFormat="1" applyFont="1" applyFill="1" applyAlignment="1">
      <alignment horizontal="center" vertical="center"/>
    </xf>
    <xf numFmtId="7" fontId="2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7" fontId="4" fillId="0" borderId="0" xfId="0" applyNumberFormat="1" applyFont="1" applyFill="1" applyBorder="1" applyAlignment="1">
      <alignment horizontal="left" vertical="center"/>
    </xf>
    <xf numFmtId="7" fontId="4" fillId="0" borderId="0" xfId="0" applyNumberFormat="1" applyFont="1" applyFill="1" applyAlignment="1">
      <alignment horizontal="left" vertical="center"/>
    </xf>
    <xf numFmtId="7" fontId="4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7" fontId="5" fillId="0" borderId="1" xfId="0" applyNumberFormat="1" applyFont="1" applyFill="1" applyBorder="1" applyAlignment="1">
      <alignment horizontal="center" vertical="center"/>
    </xf>
    <xf numFmtId="7" fontId="5" fillId="0" borderId="2" xfId="0" applyNumberFormat="1" applyFont="1" applyFill="1" applyBorder="1" applyAlignment="1">
      <alignment horizontal="center" vertical="center"/>
    </xf>
    <xf numFmtId="7" fontId="5" fillId="0" borderId="3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176" fontId="4" fillId="0" borderId="3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176" fontId="8" fillId="2" borderId="1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left" vertical="center"/>
    </xf>
    <xf numFmtId="0" fontId="8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4"/>
  <sheetViews>
    <sheetView tabSelected="1" workbookViewId="0">
      <selection activeCell="H5" sqref="H5:H19"/>
    </sheetView>
  </sheetViews>
  <sheetFormatPr defaultColWidth="9" defaultRowHeight="22" customHeight="1"/>
  <cols>
    <col min="1" max="1" width="7.75" style="2" customWidth="1"/>
    <col min="2" max="2" width="34.75" style="2" customWidth="1"/>
    <col min="3" max="3" width="10.2416666666667" style="2" customWidth="1"/>
    <col min="4" max="4" width="9.5" style="2" customWidth="1"/>
    <col min="5" max="5" width="11.75" style="3" customWidth="1"/>
    <col min="6" max="7" width="11.75" style="4" customWidth="1"/>
    <col min="8" max="8" width="18.5" style="5" customWidth="1"/>
    <col min="9" max="9" width="28.625" style="6" customWidth="1"/>
    <col min="10" max="10" width="18.5" style="2" customWidth="1"/>
    <col min="11" max="12" width="10.75" style="2" customWidth="1"/>
    <col min="13" max="16384" width="9" style="1"/>
  </cols>
  <sheetData>
    <row r="1" s="1" customFormat="1" ht="43" customHeight="1" spans="1:12">
      <c r="A1" s="7" t="s">
        <v>0</v>
      </c>
      <c r="B1" s="7"/>
      <c r="C1" s="7"/>
      <c r="D1" s="7"/>
      <c r="E1" s="8"/>
      <c r="F1" s="9"/>
      <c r="G1" s="9"/>
      <c r="H1" s="10"/>
      <c r="I1" s="7"/>
      <c r="J1" s="2"/>
      <c r="K1" s="2"/>
      <c r="L1" s="2"/>
    </row>
    <row r="2" s="1" customFormat="1" ht="26" customHeight="1" spans="1:12">
      <c r="A2" s="11" t="s">
        <v>1</v>
      </c>
      <c r="B2" s="12"/>
      <c r="C2" s="12"/>
      <c r="D2" s="11"/>
      <c r="E2" s="13"/>
      <c r="F2" s="14"/>
      <c r="G2" s="14"/>
      <c r="H2" s="15"/>
      <c r="I2" s="11"/>
      <c r="J2" s="2"/>
      <c r="K2" s="2"/>
      <c r="L2" s="2"/>
    </row>
    <row r="3" s="2" customFormat="1" ht="26" customHeight="1" spans="1:9">
      <c r="A3" s="16" t="s">
        <v>2</v>
      </c>
      <c r="B3" s="16" t="s">
        <v>3</v>
      </c>
      <c r="C3" s="16" t="s">
        <v>4</v>
      </c>
      <c r="D3" s="16" t="s">
        <v>5</v>
      </c>
      <c r="E3" s="17" t="s">
        <v>6</v>
      </c>
      <c r="F3" s="17"/>
      <c r="G3" s="17"/>
      <c r="H3" s="18" t="s">
        <v>7</v>
      </c>
      <c r="I3" s="33" t="s">
        <v>8</v>
      </c>
    </row>
    <row r="4" s="1" customFormat="1" ht="21" customHeight="1" spans="1:12">
      <c r="A4" s="16"/>
      <c r="B4" s="16"/>
      <c r="C4" s="16"/>
      <c r="D4" s="16"/>
      <c r="E4" s="17" t="s">
        <v>9</v>
      </c>
      <c r="F4" s="17" t="s">
        <v>10</v>
      </c>
      <c r="G4" s="17" t="s">
        <v>11</v>
      </c>
      <c r="H4" s="19"/>
      <c r="I4" s="34"/>
      <c r="J4" s="2"/>
      <c r="K4" s="2"/>
      <c r="L4" s="2"/>
    </row>
    <row r="5" s="1" customFormat="1" ht="25" customHeight="1" spans="1:12">
      <c r="A5" s="20">
        <v>1</v>
      </c>
      <c r="B5" s="21" t="s">
        <v>12</v>
      </c>
      <c r="C5" s="22" t="s">
        <v>13</v>
      </c>
      <c r="D5" s="20">
        <v>7</v>
      </c>
      <c r="E5" s="23">
        <v>198</v>
      </c>
      <c r="F5" s="23"/>
      <c r="G5" s="23"/>
      <c r="H5" s="24">
        <f>E5*D5</f>
        <v>1386</v>
      </c>
      <c r="I5" s="35"/>
      <c r="J5" s="2"/>
      <c r="K5" s="2"/>
      <c r="L5" s="2"/>
    </row>
    <row r="6" s="1" customFormat="1" ht="25" customHeight="1" spans="1:12">
      <c r="A6" s="20">
        <v>2</v>
      </c>
      <c r="B6" s="25" t="s">
        <v>14</v>
      </c>
      <c r="C6" s="22" t="s">
        <v>13</v>
      </c>
      <c r="D6" s="20">
        <v>12</v>
      </c>
      <c r="E6" s="23">
        <v>138</v>
      </c>
      <c r="F6" s="23"/>
      <c r="G6" s="23"/>
      <c r="H6" s="24">
        <f t="shared" ref="H6:H16" si="0">E6*D6</f>
        <v>1656</v>
      </c>
      <c r="I6" s="21"/>
      <c r="J6" s="2"/>
      <c r="K6" s="2"/>
      <c r="L6" s="2"/>
    </row>
    <row r="7" s="1" customFormat="1" ht="25" customHeight="1" spans="1:12">
      <c r="A7" s="20">
        <v>3</v>
      </c>
      <c r="B7" s="25" t="s">
        <v>15</v>
      </c>
      <c r="C7" s="22" t="s">
        <v>16</v>
      </c>
      <c r="D7" s="20">
        <v>8</v>
      </c>
      <c r="E7" s="23">
        <v>28</v>
      </c>
      <c r="F7" s="23"/>
      <c r="G7" s="23"/>
      <c r="H7" s="24">
        <f t="shared" si="0"/>
        <v>224</v>
      </c>
      <c r="I7" s="21"/>
      <c r="J7" s="2"/>
      <c r="K7" s="2"/>
      <c r="L7" s="2"/>
    </row>
    <row r="8" s="1" customFormat="1" ht="25" customHeight="1" spans="1:12">
      <c r="A8" s="20">
        <v>4</v>
      </c>
      <c r="B8" s="25" t="s">
        <v>17</v>
      </c>
      <c r="C8" s="22" t="s">
        <v>18</v>
      </c>
      <c r="D8" s="20">
        <v>32</v>
      </c>
      <c r="E8" s="23">
        <v>3</v>
      </c>
      <c r="F8" s="23"/>
      <c r="G8" s="23"/>
      <c r="H8" s="24">
        <f t="shared" si="0"/>
        <v>96</v>
      </c>
      <c r="I8" s="21"/>
      <c r="J8" s="2"/>
      <c r="K8" s="2"/>
      <c r="L8" s="2"/>
    </row>
    <row r="9" s="1" customFormat="1" ht="25" customHeight="1" spans="1:12">
      <c r="A9" s="20">
        <v>5</v>
      </c>
      <c r="B9" s="25" t="s">
        <v>19</v>
      </c>
      <c r="C9" s="22" t="s">
        <v>20</v>
      </c>
      <c r="D9" s="20">
        <v>22</v>
      </c>
      <c r="E9" s="23">
        <v>146</v>
      </c>
      <c r="F9" s="23"/>
      <c r="G9" s="23"/>
      <c r="H9" s="24">
        <f t="shared" si="0"/>
        <v>3212</v>
      </c>
      <c r="I9" s="21"/>
      <c r="J9" s="2"/>
      <c r="K9" s="2"/>
      <c r="L9" s="2"/>
    </row>
    <row r="10" s="1" customFormat="1" ht="25" customHeight="1" spans="1:12">
      <c r="A10" s="20">
        <v>6</v>
      </c>
      <c r="B10" s="25" t="s">
        <v>21</v>
      </c>
      <c r="C10" s="22" t="s">
        <v>18</v>
      </c>
      <c r="D10" s="20">
        <v>300</v>
      </c>
      <c r="E10" s="23">
        <v>3</v>
      </c>
      <c r="F10" s="23"/>
      <c r="G10" s="23"/>
      <c r="H10" s="24">
        <f t="shared" si="0"/>
        <v>900</v>
      </c>
      <c r="I10" s="21"/>
      <c r="J10" s="2"/>
      <c r="K10" s="2"/>
      <c r="L10" s="2"/>
    </row>
    <row r="11" s="1" customFormat="1" ht="25" customHeight="1" spans="1:12">
      <c r="A11" s="20">
        <v>7</v>
      </c>
      <c r="B11" s="25" t="s">
        <v>22</v>
      </c>
      <c r="C11" s="22" t="s">
        <v>20</v>
      </c>
      <c r="D11" s="20">
        <v>31</v>
      </c>
      <c r="E11" s="23">
        <v>158</v>
      </c>
      <c r="F11" s="23"/>
      <c r="G11" s="23"/>
      <c r="H11" s="24">
        <f t="shared" si="0"/>
        <v>4898</v>
      </c>
      <c r="I11" s="21"/>
      <c r="J11" s="2"/>
      <c r="K11" s="2"/>
      <c r="L11" s="2"/>
    </row>
    <row r="12" s="1" customFormat="1" ht="25" customHeight="1" spans="1:12">
      <c r="A12" s="20">
        <v>9</v>
      </c>
      <c r="B12" s="25" t="s">
        <v>23</v>
      </c>
      <c r="C12" s="22" t="s">
        <v>13</v>
      </c>
      <c r="D12" s="20">
        <v>2</v>
      </c>
      <c r="E12" s="23">
        <v>360</v>
      </c>
      <c r="F12" s="23"/>
      <c r="G12" s="23"/>
      <c r="H12" s="24">
        <f>E12*D12</f>
        <v>720</v>
      </c>
      <c r="I12" s="21"/>
      <c r="J12" s="2"/>
      <c r="K12" s="2"/>
      <c r="L12" s="2"/>
    </row>
    <row r="13" s="1" customFormat="1" ht="25" customHeight="1" spans="1:12">
      <c r="A13" s="20">
        <v>10</v>
      </c>
      <c r="B13" s="25" t="s">
        <v>24</v>
      </c>
      <c r="C13" s="22" t="s">
        <v>25</v>
      </c>
      <c r="D13" s="20">
        <v>29</v>
      </c>
      <c r="E13" s="23">
        <v>30</v>
      </c>
      <c r="F13" s="23"/>
      <c r="G13" s="23"/>
      <c r="H13" s="24">
        <f>E13*D13</f>
        <v>870</v>
      </c>
      <c r="I13" s="21"/>
      <c r="J13" s="2"/>
      <c r="K13" s="2"/>
      <c r="L13" s="2"/>
    </row>
    <row r="14" s="1" customFormat="1" ht="25" customHeight="1" spans="1:12">
      <c r="A14" s="20">
        <v>11</v>
      </c>
      <c r="B14" s="25" t="s">
        <v>26</v>
      </c>
      <c r="C14" s="22" t="s">
        <v>20</v>
      </c>
      <c r="D14" s="20">
        <v>40</v>
      </c>
      <c r="E14" s="23">
        <v>340</v>
      </c>
      <c r="F14" s="23"/>
      <c r="G14" s="23"/>
      <c r="H14" s="24">
        <f>E14*D14</f>
        <v>13600</v>
      </c>
      <c r="I14" s="21" t="s">
        <v>27</v>
      </c>
      <c r="J14" s="2"/>
      <c r="K14" s="2"/>
      <c r="L14" s="2"/>
    </row>
    <row r="15" s="1" customFormat="1" ht="25" customHeight="1" spans="1:12">
      <c r="A15" s="20">
        <v>12</v>
      </c>
      <c r="B15" s="25" t="s">
        <v>28</v>
      </c>
      <c r="C15" s="22" t="s">
        <v>29</v>
      </c>
      <c r="D15" s="20">
        <v>1</v>
      </c>
      <c r="E15" s="23">
        <v>800</v>
      </c>
      <c r="F15" s="23"/>
      <c r="G15" s="23"/>
      <c r="H15" s="24">
        <f>E15*D15</f>
        <v>800</v>
      </c>
      <c r="I15" s="21" t="s">
        <v>30</v>
      </c>
      <c r="J15" s="2"/>
      <c r="K15" s="2"/>
      <c r="L15" s="2"/>
    </row>
    <row r="16" s="1" customFormat="1" ht="25" customHeight="1" spans="1:12">
      <c r="A16" s="20">
        <v>13</v>
      </c>
      <c r="B16" s="25" t="s">
        <v>31</v>
      </c>
      <c r="C16" s="22" t="s">
        <v>32</v>
      </c>
      <c r="D16" s="20">
        <v>5</v>
      </c>
      <c r="E16" s="23"/>
      <c r="F16" s="23">
        <v>350</v>
      </c>
      <c r="G16" s="23"/>
      <c r="H16" s="24">
        <f>F16*D16</f>
        <v>1750</v>
      </c>
      <c r="I16" s="21"/>
      <c r="J16" s="2"/>
      <c r="K16" s="2"/>
      <c r="L16" s="2"/>
    </row>
    <row r="17" s="1" customFormat="1" ht="26" customHeight="1" spans="1:12">
      <c r="A17" s="20">
        <v>14</v>
      </c>
      <c r="B17" s="20" t="s">
        <v>33</v>
      </c>
      <c r="C17" s="22" t="s">
        <v>32</v>
      </c>
      <c r="D17" s="20">
        <v>6</v>
      </c>
      <c r="E17" s="26"/>
      <c r="F17" s="26">
        <v>350</v>
      </c>
      <c r="G17" s="26"/>
      <c r="H17" s="24">
        <f>F17*D17</f>
        <v>2100</v>
      </c>
      <c r="I17" s="36"/>
      <c r="J17" s="2"/>
      <c r="K17" s="2"/>
      <c r="L17" s="2"/>
    </row>
    <row r="18" s="1" customFormat="1" ht="26" customHeight="1" spans="1:12">
      <c r="A18" s="20">
        <v>15</v>
      </c>
      <c r="B18" s="20" t="s">
        <v>34</v>
      </c>
      <c r="C18" s="20" t="s">
        <v>35</v>
      </c>
      <c r="D18" s="20">
        <v>1</v>
      </c>
      <c r="E18" s="26"/>
      <c r="F18" s="26">
        <v>400</v>
      </c>
      <c r="G18" s="26"/>
      <c r="H18" s="24">
        <f>F18*D18</f>
        <v>400</v>
      </c>
      <c r="I18" s="36"/>
      <c r="J18" s="2"/>
      <c r="K18" s="2"/>
      <c r="L18" s="2"/>
    </row>
    <row r="19" s="1" customFormat="1" ht="26" customHeight="1" spans="1:12">
      <c r="A19" s="20">
        <v>16</v>
      </c>
      <c r="B19" s="20" t="s">
        <v>36</v>
      </c>
      <c r="C19" s="20" t="s">
        <v>35</v>
      </c>
      <c r="D19" s="20">
        <v>1</v>
      </c>
      <c r="E19" s="26"/>
      <c r="F19" s="26">
        <v>200</v>
      </c>
      <c r="G19" s="26"/>
      <c r="H19" s="24">
        <f>F19*D19</f>
        <v>200</v>
      </c>
      <c r="I19" s="36"/>
      <c r="J19" s="2"/>
      <c r="K19" s="2"/>
      <c r="L19" s="2"/>
    </row>
    <row r="20" s="1" customFormat="1" ht="35" customHeight="1" spans="1:12">
      <c r="A20" s="27" t="s">
        <v>7</v>
      </c>
      <c r="B20" s="27"/>
      <c r="C20" s="27"/>
      <c r="D20" s="27"/>
      <c r="E20" s="28"/>
      <c r="F20" s="28"/>
      <c r="G20" s="28"/>
      <c r="H20" s="29">
        <f>SUM(H5:H19)</f>
        <v>32812</v>
      </c>
      <c r="I20" s="37"/>
      <c r="J20" s="2"/>
      <c r="K20" s="2"/>
      <c r="L20" s="2"/>
    </row>
    <row r="21" s="1" customFormat="1" ht="26" customHeight="1" spans="1:12">
      <c r="A21" s="30" t="s">
        <v>37</v>
      </c>
      <c r="B21" s="31"/>
      <c r="C21" s="31" t="s">
        <v>38</v>
      </c>
      <c r="D21" s="30"/>
      <c r="E21" s="32"/>
      <c r="F21" s="32"/>
      <c r="G21" s="32"/>
      <c r="H21" s="31"/>
      <c r="I21" s="30"/>
      <c r="J21" s="2"/>
      <c r="K21" s="2"/>
      <c r="L21" s="2"/>
    </row>
    <row r="22" s="1" customFormat="1" customHeight="1" spans="1:12">
      <c r="A22" s="2"/>
      <c r="B22" s="2"/>
      <c r="C22" s="2"/>
      <c r="D22" s="2"/>
      <c r="E22" s="3"/>
      <c r="F22" s="4"/>
      <c r="G22" s="4"/>
      <c r="H22" s="5"/>
      <c r="I22" s="6"/>
      <c r="J22" s="2"/>
      <c r="K22" s="2"/>
      <c r="L22" s="2"/>
    </row>
    <row r="23" s="1" customFormat="1" customHeight="1" spans="1:12">
      <c r="A23" s="2"/>
      <c r="B23" s="2"/>
      <c r="C23" s="2"/>
      <c r="D23" s="2"/>
      <c r="E23" s="3"/>
      <c r="F23" s="4"/>
      <c r="G23" s="4"/>
      <c r="H23" s="5"/>
      <c r="I23" s="6"/>
      <c r="J23" s="2"/>
      <c r="K23" s="2"/>
      <c r="L23" s="2"/>
    </row>
    <row r="24" s="1" customFormat="1" ht="28" customHeight="1" spans="1:12">
      <c r="A24" s="2"/>
      <c r="B24" s="2"/>
      <c r="C24" s="2"/>
      <c r="D24" s="2"/>
      <c r="E24" s="3"/>
      <c r="F24" s="4"/>
      <c r="G24" s="4"/>
      <c r="H24" s="5"/>
      <c r="I24" s="6"/>
      <c r="J24" s="2"/>
      <c r="K24" s="2"/>
      <c r="L24" s="2"/>
    </row>
  </sheetData>
  <mergeCells count="13">
    <mergeCell ref="A1:I1"/>
    <mergeCell ref="A2:I2"/>
    <mergeCell ref="E3:G3"/>
    <mergeCell ref="A20:B20"/>
    <mergeCell ref="E20:G20"/>
    <mergeCell ref="A21:B21"/>
    <mergeCell ref="C21:I21"/>
    <mergeCell ref="A3:A4"/>
    <mergeCell ref="B3:B4"/>
    <mergeCell ref="C3:C4"/>
    <mergeCell ref="D3:D4"/>
    <mergeCell ref="H3:H4"/>
    <mergeCell ref="I3:I4"/>
  </mergeCells>
  <printOptions horizontalCentered="1"/>
  <pageMargins left="0.236111111111111" right="0.236111111111111" top="0.196527777777778" bottom="0.156944444444444" header="0.236111111111111" footer="0.196527777777778"/>
  <pageSetup paperSize="9" scale="95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湖南省胜屹装饰责任有限公司</cp:lastModifiedBy>
  <dcterms:created xsi:type="dcterms:W3CDTF">2023-05-12T11:15:00Z</dcterms:created>
  <dcterms:modified xsi:type="dcterms:W3CDTF">2024-05-14T03:08:50Z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9D897ED66BB346A1A95AEB7CAD76DF08_12</vt:lpwstr>
  </property>
</Properties>
</file>