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杨洋13975172266-3月账单" sheetId="1" r:id="rId1"/>
  </sheets>
  <definedNames>
    <definedName name="_xlnm.Print_Titles" localSheetId="0">'杨洋13975172266-3月账单'!$3:$3</definedName>
    <definedName name="_xlnm._FilterDatabase" localSheetId="0" hidden="1">'杨洋13975172266-3月账单'!#REF!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<sst xmlns="http://schemas.openxmlformats.org/spreadsheetml/2006/main" count="151" uniqueCount="90">
  <si>
    <t>制表人：蒋铃</t>
  </si>
  <si>
    <t>对接人：杨洋13975172266</t>
  </si>
  <si>
    <t>电话：0731-22222222</t>
  </si>
  <si>
    <t>会员名称：芙蓉区人民法院(C002084) 制表日期：2025-4-1</t>
  </si>
  <si>
    <t>序号</t>
  </si>
  <si>
    <t>订单号</t>
  </si>
  <si>
    <t>出票时间</t>
  </si>
  <si>
    <t>起飞时间</t>
  </si>
  <si>
    <t>旅客姓名</t>
  </si>
  <si>
    <t>行程</t>
  </si>
  <si>
    <t>航班号</t>
  </si>
  <si>
    <t>原票价</t>
  </si>
  <si>
    <t>机建</t>
  </si>
  <si>
    <t>燃油</t>
  </si>
  <si>
    <t>保险费</t>
  </si>
  <si>
    <t>应收金额</t>
  </si>
  <si>
    <t>票号</t>
  </si>
  <si>
    <t>A2503147DM91V</t>
  </si>
  <si>
    <t>2025-03-14</t>
  </si>
  <si>
    <t>2025-03-17 13:05:00</t>
  </si>
  <si>
    <t>程东</t>
  </si>
  <si>
    <t>长沙-&gt;天津</t>
  </si>
  <si>
    <t>GS6428</t>
  </si>
  <si>
    <t>826-2841304223</t>
  </si>
  <si>
    <t>李国兴</t>
  </si>
  <si>
    <t>826-2841304224</t>
  </si>
  <si>
    <t>A250317VDXB0T</t>
  </si>
  <si>
    <t>2025-03-17</t>
  </si>
  <si>
    <t>2025-03-19 10:55:00</t>
  </si>
  <si>
    <t>胡东海</t>
  </si>
  <si>
    <t>长沙-&gt;重庆</t>
  </si>
  <si>
    <t>CZ2354</t>
  </si>
  <si>
    <t>784-2841357089</t>
  </si>
  <si>
    <t>罗维</t>
  </si>
  <si>
    <t>784-2841357090</t>
  </si>
  <si>
    <t>余钰雯</t>
  </si>
  <si>
    <t>784-2841357091</t>
  </si>
  <si>
    <t>A25031758C9BS</t>
  </si>
  <si>
    <t>2025-03-21 14:00:00</t>
  </si>
  <si>
    <t>重庆-&gt;长沙</t>
  </si>
  <si>
    <t>3U8009</t>
  </si>
  <si>
    <t>876-2841357094</t>
  </si>
  <si>
    <t>876-2841357095</t>
  </si>
  <si>
    <t>876-2841357096</t>
  </si>
  <si>
    <t>A250321SGXPW1</t>
  </si>
  <si>
    <t>2025-03-21</t>
  </si>
  <si>
    <t>2025-03-24 10:15:00</t>
  </si>
  <si>
    <t>李煌</t>
  </si>
  <si>
    <t>长沙-&gt;上海</t>
  </si>
  <si>
    <t>MU5324</t>
  </si>
  <si>
    <t>781-2843939012</t>
  </si>
  <si>
    <t>甘宇</t>
  </si>
  <si>
    <t>781-2843939011</t>
  </si>
  <si>
    <t>A250324RGYX80</t>
  </si>
  <si>
    <t>2025-03-24</t>
  </si>
  <si>
    <t>2025-03-25 10:35:00</t>
  </si>
  <si>
    <t>孔佳</t>
  </si>
  <si>
    <t>长沙-&gt;南京</t>
  </si>
  <si>
    <t>MU2754</t>
  </si>
  <si>
    <t>781-2847983371</t>
  </si>
  <si>
    <t>彭娟</t>
  </si>
  <si>
    <t>781-2847983372</t>
  </si>
  <si>
    <t>A250326T8QMD1</t>
  </si>
  <si>
    <t>2025-03-26</t>
  </si>
  <si>
    <t>2025-03-26 18:05:00</t>
  </si>
  <si>
    <t>上海-&gt;温州</t>
  </si>
  <si>
    <t>FM9527</t>
  </si>
  <si>
    <t>781-2848042768</t>
  </si>
  <si>
    <t>781-2848042769</t>
  </si>
  <si>
    <t>A250327LHA4QE</t>
  </si>
  <si>
    <t>2025-03-27</t>
  </si>
  <si>
    <t>2025-03-28 11:30:00</t>
  </si>
  <si>
    <t>温州-&gt;长沙</t>
  </si>
  <si>
    <t>QW6146</t>
  </si>
  <si>
    <t>912-2848082109</t>
  </si>
  <si>
    <t>912-2848082110</t>
  </si>
  <si>
    <t>A2503270Y6AJT</t>
  </si>
  <si>
    <t>2025-03-28 15:40:00</t>
  </si>
  <si>
    <t>南京-&gt;长沙</t>
  </si>
  <si>
    <t>HU7792</t>
  </si>
  <si>
    <t>880-2848084579</t>
  </si>
  <si>
    <t>880-2848084580</t>
  </si>
  <si>
    <t>合计</t>
  </si>
  <si>
    <t>政府采购专用招行账号</t>
  </si>
  <si>
    <t>名  称: 湖南三和航空服务有限公司</t>
  </si>
  <si>
    <t>账  号: 7319 0277 7310 801</t>
  </si>
  <si>
    <t>开户行: 招商银行股份有限公司 长沙晓园支行</t>
  </si>
  <si>
    <t>请在转账摘要中注明相关乘客姓名或行程信息，谢谢。</t>
  </si>
  <si>
    <t>本人确认收到以上机票行程单，款项转账</t>
  </si>
  <si>
    <t>签收人：               日期：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</si>
</sst>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sz val="8"/>
      <name val="宋体"/>
      <charset val="134"/>
      <scheme val="minor"/>
    </font>
    <font>
      <sz val="11"/>
      <name val="宋体"/>
      <charset val="134"/>
      <scheme val="minor"/>
    </font>
    <font>
      <b/>
      <sz val="8"/>
      <name val="宋体"/>
      <charset val="134"/>
    </font>
    <font>
      <sz val="10"/>
      <name val="宋体"/>
      <charset val="134"/>
    </font>
    <font>
      <sz val="8"/>
      <color indexed="8"/>
      <name val="宋体"/>
      <charset val="134"/>
      <scheme val="minor"/>
    </font>
    <font>
      <sz val="10"/>
      <color theme="1"/>
      <name val="宋体"/>
      <charset val="134"/>
      <scheme val="minor"/>
    </font>
    <font>
      <sz val="10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5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4" borderId="5" applyNumberFormat="0" applyAlignment="0" applyProtection="0">
      <alignment vertical="center"/>
    </xf>
    <xf numFmtId="0" fontId="20" fillId="5" borderId="7" applyNumberFormat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vertical="center"/>
    </xf>
    <xf numFmtId="0" fontId="0" fillId="0" borderId="0" xfId="0" applyFont="1" applyFill="1" applyAlignment="1">
      <alignment vertical="center"/>
    </xf>
    <xf numFmtId="0" fontId="3" fillId="0" borderId="0" xfId="0" applyFont="1" applyFill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0" xfId="0" applyFont="1" applyFill="1" applyAlignment="1">
      <alignment vertical="center"/>
    </xf>
    <xf numFmtId="0" fontId="7" fillId="0" borderId="0" xfId="0" applyFont="1" applyFill="1" applyAlignment="1">
      <alignment vertical="center"/>
    </xf>
    <xf numFmtId="0" fontId="8" fillId="0" borderId="0" xfId="0" applyFont="1" applyFill="1" applyAlignment="1">
      <alignment vertical="center"/>
    </xf>
    <xf numFmtId="0" fontId="6" fillId="0" borderId="0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31"/>
  <sheetViews>
    <sheetView tabSelected="1" zoomScale="130" zoomScaleNormal="130" workbookViewId="0">
      <selection activeCell="E31" sqref="E30:E31"/>
    </sheetView>
  </sheetViews>
  <sheetFormatPr defaultColWidth="9" defaultRowHeight="13.5"/>
  <cols>
    <col min="1" max="1" width="5.325" style="3" customWidth="1"/>
    <col min="2" max="2" width="14.0083333333333" style="3" customWidth="1"/>
    <col min="3" max="3" width="11.4666666666667" style="3" customWidth="1"/>
    <col min="4" max="4" width="18.475" style="3" customWidth="1"/>
    <col min="5" max="5" width="10.0166666666667" style="3" customWidth="1"/>
    <col min="6" max="6" width="12.125" style="3" customWidth="1"/>
    <col min="7" max="7" width="7.875" style="3" customWidth="1"/>
    <col min="8" max="8" width="9.8" style="3" customWidth="1"/>
    <col min="9" max="9" width="9.425" style="3" customWidth="1"/>
    <col min="10" max="10" width="10.0916666666667" style="3" customWidth="1"/>
    <col min="11" max="11" width="9.41666666666667" style="3" customWidth="1"/>
    <col min="12" max="12" width="8.25833333333333" style="3" customWidth="1"/>
    <col min="13" max="13" width="14.225" style="4" customWidth="1"/>
    <col min="14" max="16384" width="9" style="3"/>
  </cols>
  <sheetData>
    <row r="1" s="1" customFormat="1" ht="13" customHeight="1" spans="1:13">
      <c r="A1" s="5" t="s">
        <v>0</v>
      </c>
      <c r="B1" s="5"/>
      <c r="C1" s="5"/>
      <c r="D1" s="5" t="s">
        <v>1</v>
      </c>
      <c r="E1" s="5"/>
      <c r="F1" s="5"/>
      <c r="G1" s="5"/>
      <c r="H1" s="6" t="s">
        <v>2</v>
      </c>
      <c r="I1" s="6"/>
      <c r="J1" s="6"/>
      <c r="K1" s="6"/>
      <c r="L1" s="6"/>
      <c r="M1" s="6"/>
    </row>
    <row r="2" s="1" customFormat="1" ht="13" customHeight="1" spans="1:13">
      <c r="A2" s="7" t="s">
        <v>3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6"/>
    </row>
    <row r="3" s="1" customFormat="1" ht="13" customHeight="1" spans="1:13">
      <c r="A3" s="8" t="s">
        <v>4</v>
      </c>
      <c r="B3" s="8" t="s">
        <v>5</v>
      </c>
      <c r="C3" s="8" t="s">
        <v>6</v>
      </c>
      <c r="D3" s="8" t="s">
        <v>7</v>
      </c>
      <c r="E3" s="8" t="s">
        <v>8</v>
      </c>
      <c r="F3" s="8" t="s">
        <v>9</v>
      </c>
      <c r="G3" s="8" t="s">
        <v>10</v>
      </c>
      <c r="H3" s="8" t="s">
        <v>11</v>
      </c>
      <c r="I3" s="8" t="s">
        <v>12</v>
      </c>
      <c r="J3" s="8" t="s">
        <v>13</v>
      </c>
      <c r="K3" s="8" t="s">
        <v>14</v>
      </c>
      <c r="L3" s="8" t="s">
        <v>15</v>
      </c>
      <c r="M3" s="8" t="s">
        <v>16</v>
      </c>
    </row>
    <row r="4" s="2" customFormat="1" ht="13" customHeight="1" spans="1:13">
      <c r="A4" s="9">
        <v>1</v>
      </c>
      <c r="B4" s="9" t="s">
        <v>17</v>
      </c>
      <c r="C4" s="9" t="s">
        <v>18</v>
      </c>
      <c r="D4" s="9" t="s">
        <v>19</v>
      </c>
      <c r="E4" s="9" t="s">
        <v>20</v>
      </c>
      <c r="F4" s="9" t="s">
        <v>21</v>
      </c>
      <c r="G4" s="9" t="s">
        <v>22</v>
      </c>
      <c r="H4" s="9">
        <v>610</v>
      </c>
      <c r="I4" s="9">
        <v>50</v>
      </c>
      <c r="J4" s="9">
        <v>40</v>
      </c>
      <c r="K4" s="9">
        <v>30</v>
      </c>
      <c r="L4" s="9">
        <v>730</v>
      </c>
      <c r="M4" s="9" t="s">
        <v>23</v>
      </c>
    </row>
    <row r="5" s="2" customFormat="1" ht="13" customHeight="1" spans="1:13">
      <c r="A5" s="9">
        <v>2</v>
      </c>
      <c r="B5" s="9" t="s">
        <v>17</v>
      </c>
      <c r="C5" s="9" t="s">
        <v>18</v>
      </c>
      <c r="D5" s="9" t="s">
        <v>19</v>
      </c>
      <c r="E5" s="9" t="s">
        <v>24</v>
      </c>
      <c r="F5" s="9" t="s">
        <v>21</v>
      </c>
      <c r="G5" s="9" t="s">
        <v>22</v>
      </c>
      <c r="H5" s="9">
        <v>610</v>
      </c>
      <c r="I5" s="9">
        <v>50</v>
      </c>
      <c r="J5" s="9">
        <v>40</v>
      </c>
      <c r="K5" s="9">
        <v>30</v>
      </c>
      <c r="L5" s="9">
        <v>730</v>
      </c>
      <c r="M5" s="9" t="s">
        <v>25</v>
      </c>
    </row>
    <row r="6" s="2" customFormat="1" ht="13" customHeight="1" spans="1:13">
      <c r="A6" s="9">
        <v>3</v>
      </c>
      <c r="B6" s="9" t="s">
        <v>26</v>
      </c>
      <c r="C6" s="9" t="s">
        <v>27</v>
      </c>
      <c r="D6" s="9" t="s">
        <v>28</v>
      </c>
      <c r="E6" s="9" t="s">
        <v>29</v>
      </c>
      <c r="F6" s="9" t="s">
        <v>30</v>
      </c>
      <c r="G6" s="9" t="s">
        <v>31</v>
      </c>
      <c r="H6" s="9">
        <v>400</v>
      </c>
      <c r="I6" s="9">
        <v>50</v>
      </c>
      <c r="J6" s="9">
        <v>20</v>
      </c>
      <c r="K6" s="9">
        <v>30</v>
      </c>
      <c r="L6" s="9">
        <v>500</v>
      </c>
      <c r="M6" s="9" t="s">
        <v>32</v>
      </c>
    </row>
    <row r="7" s="2" customFormat="1" ht="13" customHeight="1" spans="1:13">
      <c r="A7" s="9">
        <v>4</v>
      </c>
      <c r="B7" s="9" t="s">
        <v>26</v>
      </c>
      <c r="C7" s="9" t="s">
        <v>27</v>
      </c>
      <c r="D7" s="9" t="s">
        <v>28</v>
      </c>
      <c r="E7" s="9" t="s">
        <v>33</v>
      </c>
      <c r="F7" s="9" t="s">
        <v>30</v>
      </c>
      <c r="G7" s="9" t="s">
        <v>31</v>
      </c>
      <c r="H7" s="9">
        <v>400</v>
      </c>
      <c r="I7" s="9">
        <v>50</v>
      </c>
      <c r="J7" s="9">
        <v>20</v>
      </c>
      <c r="K7" s="9">
        <v>30</v>
      </c>
      <c r="L7" s="9">
        <v>500</v>
      </c>
      <c r="M7" s="9" t="s">
        <v>34</v>
      </c>
    </row>
    <row r="8" s="2" customFormat="1" ht="13" customHeight="1" spans="1:13">
      <c r="A8" s="9">
        <v>5</v>
      </c>
      <c r="B8" s="9" t="s">
        <v>26</v>
      </c>
      <c r="C8" s="9" t="s">
        <v>27</v>
      </c>
      <c r="D8" s="9" t="s">
        <v>28</v>
      </c>
      <c r="E8" s="9" t="s">
        <v>35</v>
      </c>
      <c r="F8" s="9" t="s">
        <v>30</v>
      </c>
      <c r="G8" s="9" t="s">
        <v>31</v>
      </c>
      <c r="H8" s="9">
        <v>400</v>
      </c>
      <c r="I8" s="9">
        <v>50</v>
      </c>
      <c r="J8" s="9">
        <v>20</v>
      </c>
      <c r="K8" s="9">
        <v>30</v>
      </c>
      <c r="L8" s="9">
        <v>500</v>
      </c>
      <c r="M8" s="9" t="s">
        <v>36</v>
      </c>
    </row>
    <row r="9" s="2" customFormat="1" ht="13" customHeight="1" spans="1:13">
      <c r="A9" s="9">
        <v>6</v>
      </c>
      <c r="B9" s="9" t="s">
        <v>37</v>
      </c>
      <c r="C9" s="9" t="s">
        <v>27</v>
      </c>
      <c r="D9" s="9" t="s">
        <v>38</v>
      </c>
      <c r="E9" s="9" t="s">
        <v>29</v>
      </c>
      <c r="F9" s="9" t="s">
        <v>39</v>
      </c>
      <c r="G9" s="9" t="s">
        <v>40</v>
      </c>
      <c r="H9" s="9">
        <v>500</v>
      </c>
      <c r="I9" s="9">
        <v>50</v>
      </c>
      <c r="J9" s="9">
        <v>20</v>
      </c>
      <c r="K9" s="9">
        <v>30</v>
      </c>
      <c r="L9" s="9">
        <v>600</v>
      </c>
      <c r="M9" s="9" t="s">
        <v>41</v>
      </c>
    </row>
    <row r="10" s="2" customFormat="1" ht="13" customHeight="1" spans="1:13">
      <c r="A10" s="9">
        <v>7</v>
      </c>
      <c r="B10" s="9" t="s">
        <v>37</v>
      </c>
      <c r="C10" s="9" t="s">
        <v>27</v>
      </c>
      <c r="D10" s="9" t="s">
        <v>38</v>
      </c>
      <c r="E10" s="9" t="s">
        <v>33</v>
      </c>
      <c r="F10" s="9" t="s">
        <v>39</v>
      </c>
      <c r="G10" s="9" t="s">
        <v>40</v>
      </c>
      <c r="H10" s="9">
        <v>500</v>
      </c>
      <c r="I10" s="9">
        <v>50</v>
      </c>
      <c r="J10" s="9">
        <v>20</v>
      </c>
      <c r="K10" s="9">
        <v>30</v>
      </c>
      <c r="L10" s="9">
        <v>600</v>
      </c>
      <c r="M10" s="9" t="s">
        <v>42</v>
      </c>
    </row>
    <row r="11" s="2" customFormat="1" ht="13" customHeight="1" spans="1:13">
      <c r="A11" s="9">
        <v>8</v>
      </c>
      <c r="B11" s="9" t="s">
        <v>37</v>
      </c>
      <c r="C11" s="9" t="s">
        <v>27</v>
      </c>
      <c r="D11" s="9" t="s">
        <v>38</v>
      </c>
      <c r="E11" s="9" t="s">
        <v>35</v>
      </c>
      <c r="F11" s="9" t="s">
        <v>39</v>
      </c>
      <c r="G11" s="9" t="s">
        <v>40</v>
      </c>
      <c r="H11" s="9">
        <v>500</v>
      </c>
      <c r="I11" s="9">
        <v>50</v>
      </c>
      <c r="J11" s="9">
        <v>20</v>
      </c>
      <c r="K11" s="9">
        <v>30</v>
      </c>
      <c r="L11" s="9">
        <v>600</v>
      </c>
      <c r="M11" s="9" t="s">
        <v>43</v>
      </c>
    </row>
    <row r="12" s="2" customFormat="1" ht="13" customHeight="1" spans="1:13">
      <c r="A12" s="9">
        <v>9</v>
      </c>
      <c r="B12" s="9" t="s">
        <v>44</v>
      </c>
      <c r="C12" s="9" t="s">
        <v>45</v>
      </c>
      <c r="D12" s="9" t="s">
        <v>46</v>
      </c>
      <c r="E12" s="9" t="s">
        <v>47</v>
      </c>
      <c r="F12" s="9" t="s">
        <v>48</v>
      </c>
      <c r="G12" s="9" t="s">
        <v>49</v>
      </c>
      <c r="H12" s="9">
        <v>760</v>
      </c>
      <c r="I12" s="9">
        <v>50</v>
      </c>
      <c r="J12" s="9">
        <v>40</v>
      </c>
      <c r="K12" s="9">
        <v>30</v>
      </c>
      <c r="L12" s="9">
        <v>880</v>
      </c>
      <c r="M12" s="9" t="s">
        <v>50</v>
      </c>
    </row>
    <row r="13" s="2" customFormat="1" ht="13" customHeight="1" spans="1:13">
      <c r="A13" s="9">
        <v>10</v>
      </c>
      <c r="B13" s="9" t="s">
        <v>44</v>
      </c>
      <c r="C13" s="9" t="s">
        <v>45</v>
      </c>
      <c r="D13" s="9" t="s">
        <v>46</v>
      </c>
      <c r="E13" s="9" t="s">
        <v>51</v>
      </c>
      <c r="F13" s="9" t="s">
        <v>48</v>
      </c>
      <c r="G13" s="9" t="s">
        <v>49</v>
      </c>
      <c r="H13" s="9">
        <v>760</v>
      </c>
      <c r="I13" s="9">
        <v>50</v>
      </c>
      <c r="J13" s="9">
        <v>40</v>
      </c>
      <c r="K13" s="9">
        <v>30</v>
      </c>
      <c r="L13" s="9">
        <v>880</v>
      </c>
      <c r="M13" s="9" t="s">
        <v>52</v>
      </c>
    </row>
    <row r="14" s="2" customFormat="1" ht="13" customHeight="1" spans="1:13">
      <c r="A14" s="9">
        <v>11</v>
      </c>
      <c r="B14" s="9" t="s">
        <v>53</v>
      </c>
      <c r="C14" s="9" t="s">
        <v>54</v>
      </c>
      <c r="D14" s="9" t="s">
        <v>55</v>
      </c>
      <c r="E14" s="9" t="s">
        <v>56</v>
      </c>
      <c r="F14" s="9" t="s">
        <v>57</v>
      </c>
      <c r="G14" s="9" t="s">
        <v>58</v>
      </c>
      <c r="H14" s="9">
        <v>780</v>
      </c>
      <c r="I14" s="9">
        <v>50</v>
      </c>
      <c r="J14" s="9">
        <v>20</v>
      </c>
      <c r="K14" s="9">
        <v>30</v>
      </c>
      <c r="L14" s="9">
        <v>880</v>
      </c>
      <c r="M14" s="9" t="s">
        <v>59</v>
      </c>
    </row>
    <row r="15" s="2" customFormat="1" ht="13" customHeight="1" spans="1:13">
      <c r="A15" s="9">
        <v>12</v>
      </c>
      <c r="B15" s="9" t="s">
        <v>53</v>
      </c>
      <c r="C15" s="9" t="s">
        <v>54</v>
      </c>
      <c r="D15" s="9" t="s">
        <v>55</v>
      </c>
      <c r="E15" s="9" t="s">
        <v>60</v>
      </c>
      <c r="F15" s="9" t="s">
        <v>57</v>
      </c>
      <c r="G15" s="9" t="s">
        <v>58</v>
      </c>
      <c r="H15" s="9">
        <v>780</v>
      </c>
      <c r="I15" s="9">
        <v>50</v>
      </c>
      <c r="J15" s="9">
        <v>20</v>
      </c>
      <c r="K15" s="9">
        <v>30</v>
      </c>
      <c r="L15" s="9">
        <v>880</v>
      </c>
      <c r="M15" s="9" t="s">
        <v>61</v>
      </c>
    </row>
    <row r="16" s="2" customFormat="1" ht="13" customHeight="1" spans="1:13">
      <c r="A16" s="9">
        <v>13</v>
      </c>
      <c r="B16" s="9" t="s">
        <v>62</v>
      </c>
      <c r="C16" s="9" t="s">
        <v>63</v>
      </c>
      <c r="D16" s="9" t="s">
        <v>64</v>
      </c>
      <c r="E16" s="9" t="s">
        <v>51</v>
      </c>
      <c r="F16" s="9" t="s">
        <v>65</v>
      </c>
      <c r="G16" s="9" t="s">
        <v>66</v>
      </c>
      <c r="H16" s="9">
        <v>1430</v>
      </c>
      <c r="I16" s="9">
        <v>50</v>
      </c>
      <c r="J16" s="9">
        <v>20</v>
      </c>
      <c r="K16" s="9">
        <v>30</v>
      </c>
      <c r="L16" s="9">
        <v>1530</v>
      </c>
      <c r="M16" s="9" t="s">
        <v>67</v>
      </c>
    </row>
    <row r="17" s="2" customFormat="1" ht="13" customHeight="1" spans="1:13">
      <c r="A17" s="9">
        <v>14</v>
      </c>
      <c r="B17" s="9" t="s">
        <v>62</v>
      </c>
      <c r="C17" s="9" t="s">
        <v>63</v>
      </c>
      <c r="D17" s="9" t="s">
        <v>64</v>
      </c>
      <c r="E17" s="9" t="s">
        <v>47</v>
      </c>
      <c r="F17" s="9" t="s">
        <v>65</v>
      </c>
      <c r="G17" s="9" t="s">
        <v>66</v>
      </c>
      <c r="H17" s="9">
        <v>1430</v>
      </c>
      <c r="I17" s="9">
        <v>50</v>
      </c>
      <c r="J17" s="9">
        <v>20</v>
      </c>
      <c r="K17" s="9">
        <v>30</v>
      </c>
      <c r="L17" s="9">
        <v>1530</v>
      </c>
      <c r="M17" s="9" t="s">
        <v>68</v>
      </c>
    </row>
    <row r="18" s="2" customFormat="1" ht="13" customHeight="1" spans="1:13">
      <c r="A18" s="9">
        <v>15</v>
      </c>
      <c r="B18" s="9" t="s">
        <v>69</v>
      </c>
      <c r="C18" s="9" t="s">
        <v>70</v>
      </c>
      <c r="D18" s="9" t="s">
        <v>71</v>
      </c>
      <c r="E18" s="9" t="s">
        <v>51</v>
      </c>
      <c r="F18" s="9" t="s">
        <v>72</v>
      </c>
      <c r="G18" s="9" t="s">
        <v>73</v>
      </c>
      <c r="H18" s="9">
        <v>510</v>
      </c>
      <c r="I18" s="9">
        <v>50</v>
      </c>
      <c r="J18" s="9">
        <v>40</v>
      </c>
      <c r="K18" s="9">
        <v>30</v>
      </c>
      <c r="L18" s="9">
        <v>630</v>
      </c>
      <c r="M18" s="9" t="s">
        <v>74</v>
      </c>
    </row>
    <row r="19" s="2" customFormat="1" ht="13" customHeight="1" spans="1:13">
      <c r="A19" s="9">
        <v>16</v>
      </c>
      <c r="B19" s="9" t="s">
        <v>69</v>
      </c>
      <c r="C19" s="9" t="s">
        <v>70</v>
      </c>
      <c r="D19" s="9" t="s">
        <v>71</v>
      </c>
      <c r="E19" s="9" t="s">
        <v>47</v>
      </c>
      <c r="F19" s="9" t="s">
        <v>72</v>
      </c>
      <c r="G19" s="9" t="s">
        <v>73</v>
      </c>
      <c r="H19" s="9">
        <v>510</v>
      </c>
      <c r="I19" s="9">
        <v>50</v>
      </c>
      <c r="J19" s="9">
        <v>40</v>
      </c>
      <c r="K19" s="9">
        <v>30</v>
      </c>
      <c r="L19" s="9">
        <v>630</v>
      </c>
      <c r="M19" s="9" t="s">
        <v>75</v>
      </c>
    </row>
    <row r="20" s="2" customFormat="1" ht="13" customHeight="1" spans="1:13">
      <c r="A20" s="9">
        <v>17</v>
      </c>
      <c r="B20" s="9" t="s">
        <v>76</v>
      </c>
      <c r="C20" s="9" t="s">
        <v>70</v>
      </c>
      <c r="D20" s="9" t="s">
        <v>77</v>
      </c>
      <c r="E20" s="9" t="s">
        <v>56</v>
      </c>
      <c r="F20" s="9" t="s">
        <v>78</v>
      </c>
      <c r="G20" s="9" t="s">
        <v>79</v>
      </c>
      <c r="H20" s="9">
        <v>590</v>
      </c>
      <c r="I20" s="9">
        <v>50</v>
      </c>
      <c r="J20" s="9">
        <v>20</v>
      </c>
      <c r="K20" s="9">
        <v>30</v>
      </c>
      <c r="L20" s="9">
        <v>690</v>
      </c>
      <c r="M20" s="9" t="s">
        <v>80</v>
      </c>
    </row>
    <row r="21" s="2" customFormat="1" ht="13" customHeight="1" spans="1:13">
      <c r="A21" s="9">
        <v>18</v>
      </c>
      <c r="B21" s="9" t="s">
        <v>76</v>
      </c>
      <c r="C21" s="9" t="s">
        <v>70</v>
      </c>
      <c r="D21" s="9" t="s">
        <v>77</v>
      </c>
      <c r="E21" s="9" t="s">
        <v>60</v>
      </c>
      <c r="F21" s="9" t="s">
        <v>78</v>
      </c>
      <c r="G21" s="9" t="s">
        <v>79</v>
      </c>
      <c r="H21" s="9">
        <v>590</v>
      </c>
      <c r="I21" s="9">
        <v>50</v>
      </c>
      <c r="J21" s="9">
        <v>20</v>
      </c>
      <c r="K21" s="9">
        <v>30</v>
      </c>
      <c r="L21" s="9">
        <v>690</v>
      </c>
      <c r="M21" s="9" t="s">
        <v>81</v>
      </c>
    </row>
    <row r="22" s="2" customFormat="1" ht="13" customHeight="1" spans="1:13">
      <c r="A22" s="6"/>
      <c r="B22" s="6"/>
      <c r="C22" s="6"/>
      <c r="D22" s="6" t="s">
        <v>82</v>
      </c>
      <c r="E22" s="6"/>
      <c r="F22" s="6"/>
      <c r="G22" s="6"/>
      <c r="H22" s="6">
        <f t="shared" ref="H22:L22" si="0">SUM(H4:H21)</f>
        <v>12060</v>
      </c>
      <c r="I22" s="6">
        <f t="shared" si="0"/>
        <v>900</v>
      </c>
      <c r="J22" s="6">
        <f t="shared" si="0"/>
        <v>480</v>
      </c>
      <c r="K22" s="6">
        <f t="shared" si="0"/>
        <v>540</v>
      </c>
      <c r="L22" s="6">
        <f t="shared" si="0"/>
        <v>13980</v>
      </c>
      <c r="M22" s="6"/>
    </row>
    <row r="23" ht="12" customHeight="1" spans="1:13">
      <c r="A23" s="1"/>
      <c r="B23" s="10"/>
      <c r="C23" s="10"/>
      <c r="D23" s="10"/>
      <c r="E23" s="10"/>
      <c r="F23" s="10"/>
      <c r="G23" s="10"/>
      <c r="H23" s="1"/>
      <c r="I23" s="1"/>
      <c r="J23" s="1"/>
      <c r="K23" s="1"/>
      <c r="L23" s="1"/>
      <c r="M23" s="2"/>
    </row>
    <row r="24" ht="15" customHeight="1" spans="1:13">
      <c r="A24" s="11"/>
      <c r="B24" s="12" t="s">
        <v>83</v>
      </c>
      <c r="C24" s="12"/>
      <c r="D24" s="12"/>
      <c r="E24" s="1"/>
      <c r="F24" s="1"/>
      <c r="G24" s="1"/>
      <c r="H24" s="1"/>
      <c r="I24" s="1"/>
      <c r="J24" s="1"/>
      <c r="K24" s="1"/>
      <c r="L24" s="1"/>
      <c r="M24" s="2"/>
    </row>
    <row r="25" ht="15" customHeight="1" spans="1:13">
      <c r="A25" s="11"/>
      <c r="B25" s="12" t="s">
        <v>84</v>
      </c>
      <c r="C25" s="12"/>
      <c r="D25" s="12"/>
      <c r="E25" s="1"/>
      <c r="F25" s="1"/>
      <c r="G25" s="1"/>
      <c r="H25" s="1"/>
      <c r="I25" s="1"/>
      <c r="J25" s="1"/>
      <c r="K25" s="1"/>
      <c r="L25" s="1"/>
      <c r="M25" s="2"/>
    </row>
    <row r="26" ht="15" customHeight="1" spans="1:13">
      <c r="A26" s="11"/>
      <c r="B26" s="12" t="s">
        <v>85</v>
      </c>
      <c r="C26" s="12"/>
      <c r="D26" s="12"/>
      <c r="E26" s="1"/>
      <c r="F26" s="1"/>
      <c r="G26" s="1"/>
      <c r="H26" s="1"/>
      <c r="I26" s="1"/>
      <c r="J26" s="1"/>
      <c r="K26" s="1"/>
      <c r="L26" s="1"/>
      <c r="M26" s="2"/>
    </row>
    <row r="27" ht="15" customHeight="1" spans="1:13">
      <c r="A27" s="11"/>
      <c r="B27" s="12" t="s">
        <v>86</v>
      </c>
      <c r="C27" s="12"/>
      <c r="D27" s="12"/>
      <c r="E27" s="1"/>
      <c r="F27" s="1"/>
      <c r="G27" s="1"/>
      <c r="H27" s="1"/>
      <c r="I27" s="1"/>
      <c r="J27" s="1"/>
      <c r="K27" s="1"/>
      <c r="L27" s="1"/>
      <c r="M27" s="2"/>
    </row>
    <row r="28" ht="15" customHeight="1" spans="1:13">
      <c r="A28" s="11"/>
      <c r="B28" s="12" t="s">
        <v>87</v>
      </c>
      <c r="C28" s="12"/>
      <c r="D28" s="12"/>
      <c r="E28" s="13"/>
      <c r="F28" s="1"/>
      <c r="G28" s="1"/>
      <c r="H28" s="1"/>
      <c r="I28" s="1"/>
      <c r="J28" s="1"/>
      <c r="K28" s="1"/>
      <c r="L28" s="1"/>
      <c r="M28" s="2"/>
    </row>
    <row r="29" ht="6" customHeight="1" spans="1:13">
      <c r="A29" s="11"/>
      <c r="B29" s="12"/>
      <c r="C29" s="12"/>
      <c r="D29" s="12"/>
      <c r="E29" s="1"/>
      <c r="F29" s="1"/>
      <c r="G29" s="1"/>
      <c r="H29" s="1"/>
      <c r="I29" s="1"/>
      <c r="J29" s="1"/>
      <c r="K29" s="1"/>
      <c r="L29" s="1"/>
      <c r="M29" s="2"/>
    </row>
    <row r="30" spans="1:4">
      <c r="A30" s="11"/>
      <c r="B30" s="12" t="s">
        <v>88</v>
      </c>
      <c r="C30" s="12"/>
      <c r="D30" s="12"/>
    </row>
    <row r="31" spans="1:4">
      <c r="A31" s="11"/>
      <c r="B31" s="12" t="s">
        <v>89</v>
      </c>
      <c r="C31" s="12"/>
      <c r="D31" s="12"/>
    </row>
  </sheetData>
  <mergeCells count="4">
    <mergeCell ref="A1:B1"/>
    <mergeCell ref="D1:G1"/>
    <mergeCell ref="H1:M1"/>
    <mergeCell ref="A2:M2"/>
  </mergeCells>
  <pageMargins left="0.275" right="0.156944444444444" top="0.590277777777778" bottom="0.275" header="0.708333333333333" footer="0.156944444444444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杨洋13975172266-3月账单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WPS_1646397790</cp:lastModifiedBy>
  <dcterms:created xsi:type="dcterms:W3CDTF">2025-04-01T06:34:29Z</dcterms:created>
  <dcterms:modified xsi:type="dcterms:W3CDTF">2025-04-01T06:34:38Z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AED8FC9F64EF476FB3824AA8658222EC_11</vt:lpwstr>
  </property>
  <property fmtid="{D5CDD505-2E9C-101B-9397-08002B2CF9AE}" pid="3" name="KSOProductBuildVer">
    <vt:lpwstr>2052-12.1.0.18166</vt:lpwstr>
  </property>
</Properties>
</file>