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<sst xmlns="http://schemas.openxmlformats.org/spreadsheetml/2006/main" count="165" uniqueCount="125">
  <si>
    <t>2025年雨花区园林中心各科室制作报价清单</t>
  </si>
  <si>
    <t>序号</t>
  </si>
  <si>
    <t>科室</t>
  </si>
  <si>
    <t>项目名称</t>
  </si>
  <si>
    <t>内容/材质/尺寸</t>
  </si>
  <si>
    <t>单位</t>
  </si>
  <si>
    <t>数量</t>
  </si>
  <si>
    <t>单价/元</t>
  </si>
  <si>
    <t>总价/元</t>
  </si>
  <si>
    <t>维护东所</t>
  </si>
  <si>
    <t>(劳动路桥下)货车更换立体字</t>
  </si>
  <si>
    <t>“雨花园林”透明不干胶贴1200*160mm*4个</t>
  </si>
  <si>
    <t>cm</t>
  </si>
  <si>
    <t>单次安装往返12公里</t>
  </si>
  <si>
    <t>趟/地/人</t>
  </si>
  <si>
    <t>维管办</t>
  </si>
  <si>
    <t>公园制度牌</t>
  </si>
  <si>
    <t>5mm结皮PVC  670*860mm</t>
  </si>
  <si>
    <t>㎡</t>
  </si>
  <si>
    <t>单次安装</t>
  </si>
  <si>
    <t>制度牌量尺/安装</t>
  </si>
  <si>
    <t>项</t>
  </si>
  <si>
    <t>长廊宣传画</t>
  </si>
  <si>
    <t>户外写真裱冷板264*150cm 8块</t>
  </si>
  <si>
    <t>货物运费</t>
  </si>
  <si>
    <t>面包车</t>
  </si>
  <si>
    <t>趟/1人</t>
  </si>
  <si>
    <t>彩色打印</t>
  </si>
  <si>
    <t>中非经贸博览会花卉布置养护布置方案 A4 彩色 53P 2份</t>
  </si>
  <si>
    <t>面</t>
  </si>
  <si>
    <t>花卉布置养护布置方案 A4 彩色 46P+66p 各2份</t>
  </si>
  <si>
    <t>车贴海报</t>
  </si>
  <si>
    <t>户外车贴60*80mm</t>
  </si>
  <si>
    <t>张</t>
  </si>
  <si>
    <t>南所</t>
  </si>
  <si>
    <t>折叠展架定制</t>
  </si>
  <si>
    <t>30方管焊接，画面40*80铝板2mm加反光膜，架子整体高度80cm</t>
  </si>
  <si>
    <t>套</t>
  </si>
  <si>
    <t>红星社区公园</t>
  </si>
  <si>
    <t>“红”立体字修复、打胶</t>
  </si>
  <si>
    <t>北所</t>
  </si>
  <si>
    <t>雨花区园林中心logo车贴</t>
  </si>
  <si>
    <t>白胶车贴覆膜15*15cm 50个</t>
  </si>
  <si>
    <t>平方</t>
  </si>
  <si>
    <t>温馨提示牌（公园内禁止放养遛家禽）</t>
  </si>
  <si>
    <t>木架+户外写真裱冷板40*60cm</t>
  </si>
  <si>
    <t>内控办</t>
  </si>
  <si>
    <t>验收单本</t>
  </si>
  <si>
    <t>雨花区园林绿化维护中心验收单制作 210*285mm</t>
  </si>
  <si>
    <t>本</t>
  </si>
  <si>
    <t>单位作业车辆停放处 外来车辆禁止驶入</t>
  </si>
  <si>
    <t>5mmPVC UV 40*60cm 6块</t>
  </si>
  <si>
    <t>安装人工费</t>
  </si>
  <si>
    <t>单次安装（树木岭立交桥下）6块</t>
  </si>
  <si>
    <t>每趟1人/1地</t>
  </si>
  <si>
    <t>维护中所</t>
  </si>
  <si>
    <t>网格化岗位职责公示牌</t>
  </si>
  <si>
    <t>内页  250g铜版纸打印12.5*8.6cm</t>
  </si>
  <si>
    <t>亚克力盒子13.5*10cm</t>
  </si>
  <si>
    <t>块</t>
  </si>
  <si>
    <t>温馨提示牌（外来车辆禁止驶入）</t>
  </si>
  <si>
    <t xml:space="preserve"> 3mm 铁皮烤漆 80*60mm 立体支撑杆90cm高，整高1.5米</t>
  </si>
  <si>
    <t>不锈钢方管</t>
  </si>
  <si>
    <t>25 方管 包含预埋高度各1.5米长 2根</t>
  </si>
  <si>
    <t>米</t>
  </si>
  <si>
    <t>每趟/1人/1地</t>
  </si>
  <si>
    <t>设计（垃圾分类标志）</t>
  </si>
  <si>
    <t>13*10cm 车贴制作5套</t>
  </si>
  <si>
    <t>户外镀锌板广告牌</t>
  </si>
  <si>
    <t>温馨提示牌制作尺寸：60*35cm 杆高70cm 2mm镀锌板折弯、烤漆、,水泥封固定</t>
  </si>
  <si>
    <t>工建办</t>
  </si>
  <si>
    <t>机场高速两厢地块现状整治</t>
  </si>
  <si>
    <t>A3 普通纸 彩色打印 25P</t>
  </si>
  <si>
    <t>互通节点平面图打印</t>
  </si>
  <si>
    <t>A3 普通纸 彩色打印 13P</t>
  </si>
  <si>
    <t>结算书资料（湘府路快速化改造项目）</t>
  </si>
  <si>
    <t>文件扫描</t>
  </si>
  <si>
    <t>文本装订 （含封面）</t>
  </si>
  <si>
    <t>胶装26P</t>
  </si>
  <si>
    <t>文本装订 （含封面）投标文件</t>
  </si>
  <si>
    <t>（轨道交通5号线一期工程绿化迁移工程）皮纹纸胶装 5套</t>
  </si>
  <si>
    <t>份</t>
  </si>
  <si>
    <t>扫描</t>
  </si>
  <si>
    <t>A4单面 4本</t>
  </si>
  <si>
    <t>A3单面 1本</t>
  </si>
  <si>
    <t>（园林绿化养护简易手册）文件打印 A4 45P 3份</t>
  </si>
  <si>
    <t>彩色数码打印</t>
  </si>
  <si>
    <t>A3 157g铜版纸 彩色打印 41P*15本</t>
  </si>
  <si>
    <t>A4 157g铜版纸 彩色打印 41P*10本</t>
  </si>
  <si>
    <t>胶装</t>
  </si>
  <si>
    <t>铜版纸胶装</t>
  </si>
  <si>
    <t>彩色打印（正圆社区方案）</t>
  </si>
  <si>
    <t>A4 普通纸 彩色打印 24P*4本</t>
  </si>
  <si>
    <t>彩色打印（金科园一期方案）</t>
  </si>
  <si>
    <t>A4 普通纸 彩色打印 17P*4本</t>
  </si>
  <si>
    <t>彩色打印（金汇园山体绿化提质项目）</t>
  </si>
  <si>
    <t>A3 157g铜版纸 彩色打印 41P*2本</t>
  </si>
  <si>
    <t>文本装订</t>
  </si>
  <si>
    <t>A3铜版纸胶装</t>
  </si>
  <si>
    <t>A4 157g铜版纸 彩色打印 41P*20本</t>
  </si>
  <si>
    <t>A4铜版纸胶装</t>
  </si>
  <si>
    <t>物管办</t>
  </si>
  <si>
    <t>名字章</t>
  </si>
  <si>
    <t>定制刻印章</t>
  </si>
  <si>
    <t>个</t>
  </si>
  <si>
    <t>工作日志</t>
  </si>
  <si>
    <t>A4  皮纹纸胶装，内页70G双胶纸单色双面黑白印刷100P</t>
  </si>
  <si>
    <t>立式展架</t>
  </si>
  <si>
    <t>150*80cm 不锈钢，5mmPVC裱户外写真</t>
  </si>
  <si>
    <t>玻璃腰线</t>
  </si>
  <si>
    <t xml:space="preserve">白胶车贴亮膜 </t>
  </si>
  <si>
    <t>平方米</t>
  </si>
  <si>
    <t>玻璃腰线单次安装</t>
  </si>
  <si>
    <t>温馨提示牌</t>
  </si>
  <si>
    <t>非机动车停放区 户外车贴裱冷板42*30cm</t>
  </si>
  <si>
    <t>5mmPVC  40*60cm</t>
  </si>
  <si>
    <t>户外镀锌广告牌</t>
  </si>
  <si>
    <t>320*120cm 镀锌板烤漆 20mmPVC雕刻立体字</t>
  </si>
  <si>
    <t>经开站</t>
  </si>
  <si>
    <t>玻璃腰线更换</t>
  </si>
  <si>
    <t>原玻璃贴拆除、更换玻璃贴：0.85*0.1m 8条；</t>
  </si>
  <si>
    <t>条</t>
  </si>
  <si>
    <t>单次安装（5+3mm水晶字安装一个，不锈钢腐蚀牌更换一个字）</t>
  </si>
  <si>
    <t>每趟/人/第地</t>
  </si>
  <si>
    <t>合计（含税）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</si>
</sst>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SimSun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58" fontId="3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8" fontId="3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topLeftCell="A43" workbookViewId="0">
      <selection activeCell="E58" sqref="E58"/>
    </sheetView>
  </sheetViews>
  <sheetFormatPr defaultColWidth="9" defaultRowHeight="13.5"/>
  <cols>
    <col min="1" max="1" width="5" style="1" customWidth="1"/>
    <col min="2" max="2" width="6.625" style="1" customWidth="1"/>
    <col min="3" max="3" width="14.125" style="1" customWidth="1"/>
    <col min="4" max="4" width="21" style="1" customWidth="1"/>
    <col min="5" max="5" width="8.125" style="1" customWidth="1"/>
    <col min="6" max="6" width="5.875" style="1" customWidth="1"/>
    <col min="7" max="7" width="7.875" style="1" customWidth="1"/>
    <col min="8" max="8" width="10.125" style="1" customWidth="1"/>
    <col min="9" max="16384" width="9" style="1"/>
  </cols>
  <sheetData>
    <row r="1" ht="22.5" spans="1:8">
      <c r="A1" s="2" t="s">
        <v>0</v>
      </c>
      <c r="B1" s="2"/>
      <c r="C1" s="2"/>
      <c r="D1" s="3"/>
      <c r="E1" s="2"/>
      <c r="F1" s="4"/>
      <c r="G1" s="2"/>
      <c r="H1" s="2"/>
    </row>
    <row r="2" ht="30" customHeight="1" spans="1:8">
      <c r="A2" s="5" t="s">
        <v>1</v>
      </c>
      <c r="B2" s="5" t="s">
        <v>2</v>
      </c>
      <c r="C2" s="3" t="s">
        <v>3</v>
      </c>
      <c r="D2" s="3" t="s">
        <v>4</v>
      </c>
      <c r="E2" s="6" t="s">
        <v>5</v>
      </c>
      <c r="F2" s="7" t="s">
        <v>6</v>
      </c>
      <c r="G2" s="6" t="s">
        <v>7</v>
      </c>
      <c r="H2" s="3" t="s">
        <v>8</v>
      </c>
    </row>
    <row r="3" ht="30" customHeight="1" spans="1:8">
      <c r="A3" s="5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1">
        <v>64</v>
      </c>
      <c r="G3" s="10">
        <v>0.2</v>
      </c>
      <c r="H3" s="10">
        <f t="shared" ref="H3:H18" si="0">G3*F3</f>
        <v>12.8</v>
      </c>
    </row>
    <row r="4" ht="30" customHeight="1" spans="1:8">
      <c r="A4" s="5">
        <v>2</v>
      </c>
      <c r="B4" s="12"/>
      <c r="C4" s="9"/>
      <c r="D4" s="8" t="s">
        <v>13</v>
      </c>
      <c r="E4" s="13" t="s">
        <v>14</v>
      </c>
      <c r="F4" s="14">
        <v>1</v>
      </c>
      <c r="G4" s="10">
        <v>50</v>
      </c>
      <c r="H4" s="10">
        <f t="shared" si="0"/>
        <v>50</v>
      </c>
    </row>
    <row r="5" ht="30" customHeight="1" spans="1:8">
      <c r="A5" s="5">
        <v>3</v>
      </c>
      <c r="B5" s="15" t="s">
        <v>15</v>
      </c>
      <c r="C5" s="11" t="s">
        <v>16</v>
      </c>
      <c r="D5" s="9" t="s">
        <v>17</v>
      </c>
      <c r="E5" s="16" t="s">
        <v>18</v>
      </c>
      <c r="F5" s="11">
        <v>2.881</v>
      </c>
      <c r="G5" s="11">
        <v>200</v>
      </c>
      <c r="H5" s="10">
        <f t="shared" si="0"/>
        <v>576.2</v>
      </c>
    </row>
    <row r="6" ht="30" customHeight="1" spans="1:8">
      <c r="A6" s="5">
        <v>4</v>
      </c>
      <c r="B6" s="17"/>
      <c r="C6" s="11" t="s">
        <v>19</v>
      </c>
      <c r="D6" s="9" t="s">
        <v>20</v>
      </c>
      <c r="E6" s="11" t="s">
        <v>21</v>
      </c>
      <c r="F6" s="11">
        <v>2</v>
      </c>
      <c r="G6" s="11">
        <v>50</v>
      </c>
      <c r="H6" s="10">
        <f t="shared" si="0"/>
        <v>100</v>
      </c>
    </row>
    <row r="7" ht="30" customHeight="1" spans="1:8">
      <c r="A7" s="5">
        <v>5</v>
      </c>
      <c r="B7" s="17"/>
      <c r="C7" s="11" t="s">
        <v>22</v>
      </c>
      <c r="D7" s="9" t="s">
        <v>23</v>
      </c>
      <c r="E7" s="16" t="s">
        <v>18</v>
      </c>
      <c r="F7" s="11">
        <v>31.68</v>
      </c>
      <c r="G7" s="11">
        <v>40</v>
      </c>
      <c r="H7" s="10">
        <f t="shared" si="0"/>
        <v>1267.2</v>
      </c>
    </row>
    <row r="8" ht="28" customHeight="1" spans="1:8">
      <c r="A8" s="5">
        <v>6</v>
      </c>
      <c r="B8" s="17"/>
      <c r="C8" s="11" t="s">
        <v>24</v>
      </c>
      <c r="D8" s="11" t="s">
        <v>25</v>
      </c>
      <c r="E8" s="11" t="s">
        <v>26</v>
      </c>
      <c r="F8" s="18">
        <v>1</v>
      </c>
      <c r="G8" s="11">
        <v>100</v>
      </c>
      <c r="H8" s="10">
        <f t="shared" si="0"/>
        <v>100</v>
      </c>
    </row>
    <row r="9" ht="51" customHeight="1" spans="1:8">
      <c r="A9" s="5">
        <v>7</v>
      </c>
      <c r="B9" s="17"/>
      <c r="C9" s="14" t="s">
        <v>27</v>
      </c>
      <c r="D9" s="19" t="s">
        <v>28</v>
      </c>
      <c r="E9" s="14" t="s">
        <v>29</v>
      </c>
      <c r="F9" s="14">
        <v>106</v>
      </c>
      <c r="G9" s="14">
        <v>0.5</v>
      </c>
      <c r="H9" s="10">
        <f t="shared" si="0"/>
        <v>53</v>
      </c>
    </row>
    <row r="10" ht="41" customHeight="1" spans="1:8">
      <c r="A10" s="5">
        <v>8</v>
      </c>
      <c r="B10" s="17"/>
      <c r="C10" s="14" t="s">
        <v>27</v>
      </c>
      <c r="D10" s="19" t="s">
        <v>30</v>
      </c>
      <c r="E10" s="14" t="s">
        <v>29</v>
      </c>
      <c r="F10" s="14">
        <v>230</v>
      </c>
      <c r="G10" s="14">
        <v>0.5</v>
      </c>
      <c r="H10" s="10">
        <f t="shared" si="0"/>
        <v>115</v>
      </c>
    </row>
    <row r="11" ht="25" customHeight="1" spans="1:8">
      <c r="A11" s="5">
        <v>9</v>
      </c>
      <c r="B11" s="17"/>
      <c r="C11" s="14" t="s">
        <v>31</v>
      </c>
      <c r="D11" s="19" t="s">
        <v>32</v>
      </c>
      <c r="E11" s="14" t="s">
        <v>33</v>
      </c>
      <c r="F11" s="14">
        <v>30</v>
      </c>
      <c r="G11" s="14">
        <v>15.3</v>
      </c>
      <c r="H11" s="10">
        <f t="shared" si="0"/>
        <v>459</v>
      </c>
    </row>
    <row r="12" ht="50" customHeight="1" spans="1:8">
      <c r="A12" s="5">
        <v>10</v>
      </c>
      <c r="B12" s="20" t="s">
        <v>34</v>
      </c>
      <c r="C12" s="9" t="s">
        <v>35</v>
      </c>
      <c r="D12" s="9" t="s">
        <v>36</v>
      </c>
      <c r="E12" s="11" t="s">
        <v>37</v>
      </c>
      <c r="F12" s="11">
        <v>1</v>
      </c>
      <c r="G12" s="14">
        <v>350</v>
      </c>
      <c r="H12" s="10">
        <f t="shared" si="0"/>
        <v>350</v>
      </c>
    </row>
    <row r="13" ht="31" customHeight="1" spans="1:8">
      <c r="A13" s="5">
        <v>11</v>
      </c>
      <c r="B13" s="20"/>
      <c r="C13" s="14" t="s">
        <v>38</v>
      </c>
      <c r="D13" s="19" t="s">
        <v>39</v>
      </c>
      <c r="E13" s="14" t="s">
        <v>21</v>
      </c>
      <c r="F13" s="14">
        <v>1</v>
      </c>
      <c r="G13" s="14">
        <v>100</v>
      </c>
      <c r="H13" s="10">
        <f t="shared" si="0"/>
        <v>100</v>
      </c>
    </row>
    <row r="14" ht="30" customHeight="1" spans="1:8">
      <c r="A14" s="5">
        <v>12</v>
      </c>
      <c r="B14" s="10" t="s">
        <v>40</v>
      </c>
      <c r="C14" s="9" t="s">
        <v>41</v>
      </c>
      <c r="D14" s="21" t="s">
        <v>42</v>
      </c>
      <c r="E14" s="11" t="s">
        <v>43</v>
      </c>
      <c r="F14" s="11">
        <v>7.5</v>
      </c>
      <c r="G14" s="11">
        <v>25</v>
      </c>
      <c r="H14" s="10">
        <f t="shared" si="0"/>
        <v>187.5</v>
      </c>
    </row>
    <row r="15" ht="41" customHeight="1" spans="1:8">
      <c r="A15" s="5">
        <v>13</v>
      </c>
      <c r="B15" s="22"/>
      <c r="C15" s="19" t="s">
        <v>44</v>
      </c>
      <c r="D15" s="19" t="s">
        <v>45</v>
      </c>
      <c r="E15" s="14" t="s">
        <v>37</v>
      </c>
      <c r="F15" s="14">
        <v>3</v>
      </c>
      <c r="G15" s="14">
        <v>70</v>
      </c>
      <c r="H15" s="14">
        <v>210</v>
      </c>
    </row>
    <row r="16" ht="45" customHeight="1" spans="1:8">
      <c r="A16" s="5">
        <v>14</v>
      </c>
      <c r="B16" s="11" t="s">
        <v>46</v>
      </c>
      <c r="C16" s="11" t="s">
        <v>47</v>
      </c>
      <c r="D16" s="9" t="s">
        <v>48</v>
      </c>
      <c r="E16" s="23" t="s">
        <v>49</v>
      </c>
      <c r="F16" s="14">
        <v>100</v>
      </c>
      <c r="G16" s="14">
        <v>12</v>
      </c>
      <c r="H16" s="10">
        <f t="shared" ref="H16:H25" si="1">G16*F16</f>
        <v>1200</v>
      </c>
    </row>
    <row r="17" ht="48" customHeight="1" spans="1:8">
      <c r="A17" s="5">
        <v>15</v>
      </c>
      <c r="B17" s="10"/>
      <c r="C17" s="19" t="s">
        <v>50</v>
      </c>
      <c r="D17" s="19" t="s">
        <v>51</v>
      </c>
      <c r="E17" s="16" t="s">
        <v>18</v>
      </c>
      <c r="F17" s="14">
        <v>1.44</v>
      </c>
      <c r="G17" s="14">
        <v>200</v>
      </c>
      <c r="H17" s="10">
        <f t="shared" si="1"/>
        <v>288</v>
      </c>
    </row>
    <row r="18" ht="45" customHeight="1" spans="1:8">
      <c r="A18" s="5">
        <v>16</v>
      </c>
      <c r="B18" s="24"/>
      <c r="C18" s="14" t="s">
        <v>52</v>
      </c>
      <c r="D18" s="19" t="s">
        <v>53</v>
      </c>
      <c r="E18" s="19" t="s">
        <v>54</v>
      </c>
      <c r="F18" s="14">
        <v>1</v>
      </c>
      <c r="G18" s="14">
        <v>50</v>
      </c>
      <c r="H18" s="10">
        <f t="shared" si="1"/>
        <v>50</v>
      </c>
    </row>
    <row r="19" ht="32" customHeight="1" spans="1:8">
      <c r="A19" s="5">
        <v>17</v>
      </c>
      <c r="B19" s="13" t="s">
        <v>55</v>
      </c>
      <c r="C19" s="25" t="s">
        <v>56</v>
      </c>
      <c r="D19" s="19" t="s">
        <v>57</v>
      </c>
      <c r="E19" s="14" t="s">
        <v>33</v>
      </c>
      <c r="F19" s="14">
        <v>10</v>
      </c>
      <c r="G19" s="14">
        <v>2.5</v>
      </c>
      <c r="H19" s="10">
        <f t="shared" si="1"/>
        <v>25</v>
      </c>
    </row>
    <row r="20" ht="29" customHeight="1" spans="1:8">
      <c r="A20" s="5">
        <v>18</v>
      </c>
      <c r="B20" s="26"/>
      <c r="C20" s="27"/>
      <c r="D20" s="19" t="s">
        <v>58</v>
      </c>
      <c r="E20" s="14" t="s">
        <v>59</v>
      </c>
      <c r="F20" s="14">
        <v>3</v>
      </c>
      <c r="G20" s="14">
        <v>8</v>
      </c>
      <c r="H20" s="10">
        <f t="shared" si="1"/>
        <v>24</v>
      </c>
    </row>
    <row r="21" ht="49" customHeight="1" spans="1:8">
      <c r="A21" s="5">
        <v>19</v>
      </c>
      <c r="B21" s="26"/>
      <c r="C21" s="19" t="s">
        <v>60</v>
      </c>
      <c r="D21" s="19" t="s">
        <v>61</v>
      </c>
      <c r="E21" s="16" t="s">
        <v>43</v>
      </c>
      <c r="F21" s="14">
        <v>0.48</v>
      </c>
      <c r="G21" s="14">
        <v>650</v>
      </c>
      <c r="H21" s="10">
        <f t="shared" si="1"/>
        <v>312</v>
      </c>
    </row>
    <row r="22" ht="36" customHeight="1" spans="1:8">
      <c r="A22" s="5">
        <v>20</v>
      </c>
      <c r="B22" s="26"/>
      <c r="C22" s="19" t="s">
        <v>62</v>
      </c>
      <c r="D22" s="19" t="s">
        <v>63</v>
      </c>
      <c r="E22" s="16" t="s">
        <v>64</v>
      </c>
      <c r="F22" s="14">
        <v>3</v>
      </c>
      <c r="G22" s="14">
        <v>15</v>
      </c>
      <c r="H22" s="10">
        <f t="shared" si="1"/>
        <v>45</v>
      </c>
    </row>
    <row r="23" ht="32" customHeight="1" spans="1:8">
      <c r="A23" s="5">
        <v>21</v>
      </c>
      <c r="B23" s="26"/>
      <c r="C23" s="14" t="s">
        <v>52</v>
      </c>
      <c r="D23" s="19" t="s">
        <v>19</v>
      </c>
      <c r="E23" s="28" t="s">
        <v>65</v>
      </c>
      <c r="F23" s="14">
        <v>1</v>
      </c>
      <c r="G23" s="14">
        <v>50</v>
      </c>
      <c r="H23" s="10">
        <f t="shared" si="1"/>
        <v>50</v>
      </c>
    </row>
    <row r="24" ht="36" customHeight="1" spans="1:8">
      <c r="A24" s="5">
        <v>22</v>
      </c>
      <c r="B24" s="26"/>
      <c r="C24" s="19" t="s">
        <v>66</v>
      </c>
      <c r="D24" s="19" t="s">
        <v>67</v>
      </c>
      <c r="E24" s="28" t="s">
        <v>21</v>
      </c>
      <c r="F24" s="14">
        <v>1</v>
      </c>
      <c r="G24" s="14">
        <v>20</v>
      </c>
      <c r="H24" s="10">
        <f t="shared" si="1"/>
        <v>20</v>
      </c>
    </row>
    <row r="25" ht="57" customHeight="1" spans="1:8">
      <c r="A25" s="5">
        <v>23</v>
      </c>
      <c r="B25" s="26"/>
      <c r="C25" s="25" t="s">
        <v>68</v>
      </c>
      <c r="D25" s="25" t="s">
        <v>69</v>
      </c>
      <c r="E25" s="29" t="s">
        <v>43</v>
      </c>
      <c r="F25" s="29">
        <v>0.84</v>
      </c>
      <c r="G25" s="29">
        <v>700</v>
      </c>
      <c r="H25" s="29">
        <f t="shared" si="1"/>
        <v>588</v>
      </c>
    </row>
    <row r="26" ht="39" customHeight="1" spans="1:8">
      <c r="A26" s="5">
        <v>24</v>
      </c>
      <c r="B26" s="10" t="s">
        <v>70</v>
      </c>
      <c r="C26" s="19" t="s">
        <v>71</v>
      </c>
      <c r="D26" s="30" t="s">
        <v>72</v>
      </c>
      <c r="E26" s="16" t="s">
        <v>29</v>
      </c>
      <c r="F26" s="14">
        <v>25</v>
      </c>
      <c r="G26" s="14">
        <v>2</v>
      </c>
      <c r="H26" s="10">
        <f t="shared" ref="H26:H50" si="2">G26*F26</f>
        <v>50</v>
      </c>
    </row>
    <row r="27" ht="32" customHeight="1" spans="1:8">
      <c r="A27" s="5">
        <v>25</v>
      </c>
      <c r="B27" s="24"/>
      <c r="C27" s="19" t="s">
        <v>73</v>
      </c>
      <c r="D27" s="30" t="s">
        <v>74</v>
      </c>
      <c r="E27" s="14" t="s">
        <v>29</v>
      </c>
      <c r="F27" s="14">
        <v>26</v>
      </c>
      <c r="G27" s="14">
        <v>2</v>
      </c>
      <c r="H27" s="10">
        <f t="shared" si="2"/>
        <v>52</v>
      </c>
    </row>
    <row r="28" ht="39" customHeight="1" spans="1:8">
      <c r="A28" s="5">
        <v>26</v>
      </c>
      <c r="B28" s="24"/>
      <c r="C28" s="19" t="s">
        <v>75</v>
      </c>
      <c r="D28" s="19" t="s">
        <v>76</v>
      </c>
      <c r="E28" s="14" t="s">
        <v>29</v>
      </c>
      <c r="F28" s="14">
        <v>26</v>
      </c>
      <c r="G28" s="14">
        <v>0.5</v>
      </c>
      <c r="H28" s="10">
        <f t="shared" si="2"/>
        <v>13</v>
      </c>
    </row>
    <row r="29" ht="28" customHeight="1" spans="1:8">
      <c r="A29" s="5">
        <v>27</v>
      </c>
      <c r="B29" s="24"/>
      <c r="C29" s="19" t="s">
        <v>77</v>
      </c>
      <c r="D29" s="19" t="s">
        <v>78</v>
      </c>
      <c r="E29" s="14" t="s">
        <v>49</v>
      </c>
      <c r="F29" s="14">
        <v>1</v>
      </c>
      <c r="G29" s="14">
        <v>5</v>
      </c>
      <c r="H29" s="10">
        <f t="shared" si="2"/>
        <v>5</v>
      </c>
    </row>
    <row r="30" ht="47" customHeight="1" spans="1:8">
      <c r="A30" s="5">
        <v>28</v>
      </c>
      <c r="B30" s="24"/>
      <c r="C30" s="19" t="s">
        <v>79</v>
      </c>
      <c r="D30" s="19" t="s">
        <v>80</v>
      </c>
      <c r="E30" s="14" t="s">
        <v>81</v>
      </c>
      <c r="F30" s="14">
        <v>5</v>
      </c>
      <c r="G30" s="14">
        <v>5</v>
      </c>
      <c r="H30" s="10">
        <f t="shared" si="2"/>
        <v>25</v>
      </c>
    </row>
    <row r="31" ht="22" customHeight="1" spans="1:8">
      <c r="A31" s="5">
        <v>29</v>
      </c>
      <c r="B31" s="24"/>
      <c r="C31" s="14" t="s">
        <v>82</v>
      </c>
      <c r="D31" s="19" t="s">
        <v>83</v>
      </c>
      <c r="E31" s="14" t="s">
        <v>29</v>
      </c>
      <c r="F31" s="14">
        <v>199</v>
      </c>
      <c r="G31" s="14">
        <v>0.2</v>
      </c>
      <c r="H31" s="10">
        <f t="shared" si="2"/>
        <v>39.8</v>
      </c>
    </row>
    <row r="32" ht="31" customHeight="1" spans="1:8">
      <c r="A32" s="5">
        <v>30</v>
      </c>
      <c r="B32" s="24"/>
      <c r="C32" s="14"/>
      <c r="D32" s="19" t="s">
        <v>84</v>
      </c>
      <c r="E32" s="14" t="s">
        <v>29</v>
      </c>
      <c r="F32" s="14">
        <v>12</v>
      </c>
      <c r="G32" s="14">
        <v>0.4</v>
      </c>
      <c r="H32" s="10">
        <f t="shared" si="2"/>
        <v>4.8</v>
      </c>
    </row>
    <row r="33" ht="47" customHeight="1" spans="1:8">
      <c r="A33" s="5">
        <v>31</v>
      </c>
      <c r="B33" s="24"/>
      <c r="C33" s="14" t="s">
        <v>27</v>
      </c>
      <c r="D33" s="19" t="s">
        <v>85</v>
      </c>
      <c r="E33" s="14" t="s">
        <v>29</v>
      </c>
      <c r="F33" s="14">
        <v>135</v>
      </c>
      <c r="G33" s="14">
        <v>0.5</v>
      </c>
      <c r="H33" s="10">
        <f t="shared" si="2"/>
        <v>67.5</v>
      </c>
    </row>
    <row r="34" ht="39" customHeight="1" spans="1:8">
      <c r="A34" s="5">
        <v>32</v>
      </c>
      <c r="B34" s="24"/>
      <c r="C34" s="14" t="s">
        <v>86</v>
      </c>
      <c r="D34" s="19" t="s">
        <v>87</v>
      </c>
      <c r="E34" s="14" t="s">
        <v>29</v>
      </c>
      <c r="F34" s="14">
        <v>615</v>
      </c>
      <c r="G34" s="14">
        <v>0.64</v>
      </c>
      <c r="H34" s="10">
        <f t="shared" si="2"/>
        <v>393.6</v>
      </c>
    </row>
    <row r="35" ht="33" customHeight="1" spans="1:8">
      <c r="A35" s="5">
        <v>33</v>
      </c>
      <c r="B35" s="24"/>
      <c r="C35" s="14" t="s">
        <v>86</v>
      </c>
      <c r="D35" s="19" t="s">
        <v>88</v>
      </c>
      <c r="E35" s="14" t="s">
        <v>29</v>
      </c>
      <c r="F35" s="14">
        <v>410</v>
      </c>
      <c r="G35" s="14">
        <v>0.32</v>
      </c>
      <c r="H35" s="10">
        <f t="shared" si="2"/>
        <v>131.2</v>
      </c>
    </row>
    <row r="36" ht="24" customHeight="1" spans="1:8">
      <c r="A36" s="5">
        <v>34</v>
      </c>
      <c r="B36" s="24"/>
      <c r="C36" s="14" t="s">
        <v>89</v>
      </c>
      <c r="D36" s="19" t="s">
        <v>90</v>
      </c>
      <c r="E36" s="14" t="s">
        <v>49</v>
      </c>
      <c r="F36" s="14">
        <v>25</v>
      </c>
      <c r="G36" s="14">
        <v>5</v>
      </c>
      <c r="H36" s="10">
        <f t="shared" si="2"/>
        <v>125</v>
      </c>
    </row>
    <row r="37" ht="34" customHeight="1" spans="1:8">
      <c r="A37" s="5">
        <v>35</v>
      </c>
      <c r="B37" s="24"/>
      <c r="C37" s="19" t="s">
        <v>91</v>
      </c>
      <c r="D37" s="19" t="s">
        <v>92</v>
      </c>
      <c r="E37" s="14" t="s">
        <v>29</v>
      </c>
      <c r="F37" s="14">
        <v>96</v>
      </c>
      <c r="G37" s="14">
        <v>0.5</v>
      </c>
      <c r="H37" s="10">
        <f t="shared" si="2"/>
        <v>48</v>
      </c>
    </row>
    <row r="38" ht="34" customHeight="1" spans="1:8">
      <c r="A38" s="5">
        <v>36</v>
      </c>
      <c r="B38" s="24"/>
      <c r="C38" s="19" t="s">
        <v>93</v>
      </c>
      <c r="D38" s="19" t="s">
        <v>94</v>
      </c>
      <c r="E38" s="14" t="s">
        <v>29</v>
      </c>
      <c r="F38" s="14">
        <v>68</v>
      </c>
      <c r="G38" s="14">
        <v>0.5</v>
      </c>
      <c r="H38" s="10">
        <f t="shared" si="2"/>
        <v>34</v>
      </c>
    </row>
    <row r="39" ht="47" customHeight="1" spans="1:13">
      <c r="A39" s="5">
        <v>37</v>
      </c>
      <c r="B39" s="24"/>
      <c r="C39" s="19" t="s">
        <v>95</v>
      </c>
      <c r="D39" s="19" t="s">
        <v>96</v>
      </c>
      <c r="E39" s="14" t="s">
        <v>33</v>
      </c>
      <c r="F39" s="14">
        <v>41</v>
      </c>
      <c r="G39" s="14">
        <v>0.7</v>
      </c>
      <c r="H39" s="14">
        <f t="shared" si="2"/>
        <v>28.7</v>
      </c>
      <c r="M39" s="42"/>
    </row>
    <row r="40" ht="30" customHeight="1" spans="1:13">
      <c r="A40" s="5">
        <v>38</v>
      </c>
      <c r="B40" s="24"/>
      <c r="C40" s="14" t="s">
        <v>97</v>
      </c>
      <c r="D40" s="19" t="s">
        <v>98</v>
      </c>
      <c r="E40" s="14" t="s">
        <v>49</v>
      </c>
      <c r="F40" s="14">
        <v>2</v>
      </c>
      <c r="G40" s="14">
        <v>20</v>
      </c>
      <c r="H40" s="14">
        <f t="shared" si="2"/>
        <v>40</v>
      </c>
      <c r="M40" s="42"/>
    </row>
    <row r="41" ht="40" customHeight="1" spans="1:8">
      <c r="A41" s="5">
        <v>39</v>
      </c>
      <c r="B41" s="24"/>
      <c r="C41" s="14" t="s">
        <v>86</v>
      </c>
      <c r="D41" s="19" t="s">
        <v>99</v>
      </c>
      <c r="E41" s="14" t="s">
        <v>33</v>
      </c>
      <c r="F41" s="14">
        <v>410</v>
      </c>
      <c r="G41" s="14">
        <v>0.35</v>
      </c>
      <c r="H41" s="14">
        <f t="shared" si="2"/>
        <v>143.5</v>
      </c>
    </row>
    <row r="42" ht="29" customHeight="1" spans="1:8">
      <c r="A42" s="5">
        <v>40</v>
      </c>
      <c r="B42" s="24"/>
      <c r="C42" s="14" t="s">
        <v>97</v>
      </c>
      <c r="D42" s="19" t="s">
        <v>100</v>
      </c>
      <c r="E42" s="14" t="s">
        <v>49</v>
      </c>
      <c r="F42" s="14">
        <v>20</v>
      </c>
      <c r="G42" s="14">
        <v>20</v>
      </c>
      <c r="H42" s="14">
        <f t="shared" si="2"/>
        <v>400</v>
      </c>
    </row>
    <row r="43" ht="32" customHeight="1" spans="1:8">
      <c r="A43" s="5">
        <v>41</v>
      </c>
      <c r="B43" s="31" t="s">
        <v>101</v>
      </c>
      <c r="C43" s="14" t="s">
        <v>102</v>
      </c>
      <c r="D43" s="19" t="s">
        <v>103</v>
      </c>
      <c r="E43" s="14" t="s">
        <v>104</v>
      </c>
      <c r="F43" s="14">
        <v>1</v>
      </c>
      <c r="G43" s="14">
        <v>35</v>
      </c>
      <c r="H43" s="10">
        <f t="shared" ref="H43:H52" si="3">G43*F43</f>
        <v>35</v>
      </c>
    </row>
    <row r="44" ht="46" customHeight="1" spans="1:8">
      <c r="A44" s="5">
        <v>42</v>
      </c>
      <c r="B44" s="32"/>
      <c r="C44" s="14" t="s">
        <v>105</v>
      </c>
      <c r="D44" s="19" t="s">
        <v>106</v>
      </c>
      <c r="E44" s="14" t="s">
        <v>49</v>
      </c>
      <c r="F44" s="14">
        <v>300</v>
      </c>
      <c r="G44" s="14">
        <v>13</v>
      </c>
      <c r="H44" s="10">
        <f t="shared" si="3"/>
        <v>3900</v>
      </c>
    </row>
    <row r="45" ht="43" customHeight="1" spans="1:8">
      <c r="A45" s="5">
        <v>43</v>
      </c>
      <c r="B45" s="32"/>
      <c r="C45" s="19" t="s">
        <v>107</v>
      </c>
      <c r="D45" s="19" t="s">
        <v>108</v>
      </c>
      <c r="E45" s="16" t="s">
        <v>37</v>
      </c>
      <c r="F45" s="14">
        <v>1</v>
      </c>
      <c r="G45" s="14">
        <v>420</v>
      </c>
      <c r="H45" s="10">
        <f t="shared" si="3"/>
        <v>420</v>
      </c>
    </row>
    <row r="46" ht="38" customHeight="1" spans="1:8">
      <c r="A46" s="5">
        <v>44</v>
      </c>
      <c r="B46" s="32"/>
      <c r="C46" s="19" t="s">
        <v>109</v>
      </c>
      <c r="D46" s="19" t="s">
        <v>110</v>
      </c>
      <c r="E46" s="16" t="s">
        <v>111</v>
      </c>
      <c r="F46" s="14">
        <v>0.96</v>
      </c>
      <c r="G46" s="14">
        <v>25</v>
      </c>
      <c r="H46" s="10">
        <f t="shared" si="3"/>
        <v>24</v>
      </c>
    </row>
    <row r="47" ht="41" customHeight="1" spans="1:8">
      <c r="A47" s="5">
        <v>45</v>
      </c>
      <c r="B47" s="32"/>
      <c r="C47" s="14" t="s">
        <v>52</v>
      </c>
      <c r="D47" s="19" t="s">
        <v>112</v>
      </c>
      <c r="E47" s="28" t="s">
        <v>65</v>
      </c>
      <c r="F47" s="14">
        <v>1</v>
      </c>
      <c r="G47" s="14">
        <v>50</v>
      </c>
      <c r="H47" s="10">
        <f t="shared" si="3"/>
        <v>50</v>
      </c>
    </row>
    <row r="48" ht="42" customHeight="1" spans="1:8">
      <c r="A48" s="5">
        <v>46</v>
      </c>
      <c r="B48" s="32"/>
      <c r="C48" s="33" t="s">
        <v>113</v>
      </c>
      <c r="D48" s="19" t="s">
        <v>114</v>
      </c>
      <c r="E48" s="28" t="s">
        <v>59</v>
      </c>
      <c r="F48" s="14">
        <v>1</v>
      </c>
      <c r="G48" s="14">
        <v>10</v>
      </c>
      <c r="H48" s="10">
        <f t="shared" si="3"/>
        <v>10</v>
      </c>
    </row>
    <row r="49" ht="39" customHeight="1" spans="1:8">
      <c r="A49" s="5">
        <v>47</v>
      </c>
      <c r="B49" s="32"/>
      <c r="C49" s="34"/>
      <c r="D49" s="19" t="s">
        <v>115</v>
      </c>
      <c r="E49" s="28" t="s">
        <v>18</v>
      </c>
      <c r="F49" s="14">
        <v>0.24</v>
      </c>
      <c r="G49" s="14">
        <v>200</v>
      </c>
      <c r="H49" s="10">
        <f t="shared" si="3"/>
        <v>48</v>
      </c>
    </row>
    <row r="50" ht="49" customHeight="1" spans="1:8">
      <c r="A50" s="5">
        <v>48</v>
      </c>
      <c r="B50" s="32"/>
      <c r="C50" s="35" t="s">
        <v>116</v>
      </c>
      <c r="D50" s="19" t="s">
        <v>117</v>
      </c>
      <c r="E50" s="28" t="s">
        <v>111</v>
      </c>
      <c r="F50" s="14">
        <v>3.84</v>
      </c>
      <c r="G50" s="14">
        <v>1600</v>
      </c>
      <c r="H50" s="10">
        <f t="shared" si="3"/>
        <v>6144</v>
      </c>
    </row>
    <row r="51" ht="39" customHeight="1" spans="1:8">
      <c r="A51" s="5">
        <v>49</v>
      </c>
      <c r="B51" s="29" t="s">
        <v>118</v>
      </c>
      <c r="C51" s="14" t="s">
        <v>119</v>
      </c>
      <c r="D51" s="36" t="s">
        <v>120</v>
      </c>
      <c r="E51" s="37" t="s">
        <v>121</v>
      </c>
      <c r="F51" s="11">
        <v>8</v>
      </c>
      <c r="G51" s="11">
        <v>25</v>
      </c>
      <c r="H51" s="10">
        <f t="shared" si="3"/>
        <v>200</v>
      </c>
    </row>
    <row r="52" ht="43" customHeight="1" spans="1:8">
      <c r="A52" s="5">
        <v>50</v>
      </c>
      <c r="B52" s="38"/>
      <c r="C52" s="14" t="s">
        <v>52</v>
      </c>
      <c r="D52" s="21" t="s">
        <v>122</v>
      </c>
      <c r="E52" s="21" t="s">
        <v>123</v>
      </c>
      <c r="F52" s="14">
        <v>1</v>
      </c>
      <c r="G52" s="14">
        <v>50</v>
      </c>
      <c r="H52" s="10">
        <f t="shared" si="3"/>
        <v>50</v>
      </c>
    </row>
    <row r="53" ht="24" customHeight="1" spans="1:8">
      <c r="A53" s="5">
        <v>51</v>
      </c>
      <c r="B53" s="39" t="s">
        <v>124</v>
      </c>
      <c r="C53" s="39"/>
      <c r="D53" s="39"/>
      <c r="E53" s="39"/>
      <c r="F53" s="39"/>
      <c r="G53" s="40"/>
      <c r="H53" s="41">
        <f>SUM(H3:H52)</f>
        <v>18664.8</v>
      </c>
    </row>
  </sheetData>
  <mergeCells count="15">
    <mergeCell ref="A1:H1"/>
    <mergeCell ref="B53:G53"/>
    <mergeCell ref="B3:B4"/>
    <mergeCell ref="B5:B11"/>
    <mergeCell ref="B12:B13"/>
    <mergeCell ref="B14:B15"/>
    <mergeCell ref="B17:B18"/>
    <mergeCell ref="B19:B25"/>
    <mergeCell ref="B26:B41"/>
    <mergeCell ref="B43:B50"/>
    <mergeCell ref="B51:B52"/>
    <mergeCell ref="C3:C4"/>
    <mergeCell ref="C19:C20"/>
    <mergeCell ref="C31:C32"/>
    <mergeCell ref="C48:C49"/>
  </mergeCells>
  <pageMargins left="0.7" right="0.7" top="0.31458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楚乔</cp:lastModifiedBy>
  <dcterms:created xsi:type="dcterms:W3CDTF">2023-05-12T11:15:00Z</dcterms:created>
  <dcterms:modified xsi:type="dcterms:W3CDTF">2025-07-04T09:15:54Z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FA984F4B4D3E47FBBA3FAF578512A21B_13</vt:lpwstr>
  </property>
</Properties>
</file>