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<sst xmlns="http://schemas.openxmlformats.org/spreadsheetml/2006/main" count="65" uniqueCount="51">
  <si>
    <t>长沙理工大学继续教育学院东苑餐厅油烟改造与设备清单</t>
  </si>
  <si>
    <t>编号</t>
  </si>
  <si>
    <t>名称</t>
  </si>
  <si>
    <t>品牌</t>
  </si>
  <si>
    <t>规格/型号</t>
  </si>
  <si>
    <t>技术参数</t>
  </si>
  <si>
    <t>数量</t>
  </si>
  <si>
    <t>单位</t>
  </si>
  <si>
    <t>单价</t>
  </si>
  <si>
    <t>金额</t>
  </si>
  <si>
    <t>A01</t>
  </si>
  <si>
    <t>低排油烟净化器</t>
  </si>
  <si>
    <t>科蓝</t>
  </si>
  <si>
    <t>BS-216Q-KL16000TK</t>
  </si>
  <si>
    <t>1，外壳采用烤漆制作，内部结构采用蜂窝式静电结构，极板作为独立单元能单独清洗和替换，极板采用双级净化。
2，机壳为冷轧钢板，高压电离段采用SUS304不绣钢材质，收集段为铝合金材质。
3，电源满足-10℃±2℃运行4h，60℃±2℃运行8h无故障、具有防火、过压过流保护、短路保护、闪络保护、开路保护并具备清洗提示功能，电源具备数字时实显示工作输出电压。
4，油烟净化器产品获得中国环境保护产品认证证书（CCEP）。
5，额定风量条件下的油烟排放浓度≤1.0mg/m³，额定风量条件下的颗粒物排放浓度≤5.0mg/m³，额定风量条件下的臭气排放浓度≤60。净化效率98%。</t>
  </si>
  <si>
    <t>台</t>
  </si>
  <si>
    <t>A02</t>
  </si>
  <si>
    <t>油烟净化器支架</t>
  </si>
  <si>
    <t>厂制品</t>
  </si>
  <si>
    <t>配套</t>
  </si>
  <si>
    <t>风柜支架用120mm*60mm槽钢制作，并涂双层防锈漆，配优质橡胶弹簧防震垫。</t>
  </si>
  <si>
    <t>套</t>
  </si>
  <si>
    <t>A03</t>
  </si>
  <si>
    <t>油烟净化器进出口接驳</t>
  </si>
  <si>
    <t>采用201#不锈钢制作，板厚1.2mm</t>
  </si>
  <si>
    <t>个</t>
  </si>
  <si>
    <t>A04</t>
  </si>
  <si>
    <t>接油盆</t>
  </si>
  <si>
    <t>A05</t>
  </si>
  <si>
    <t>不锈钢抽风管及弯头</t>
  </si>
  <si>
    <t>平方</t>
  </si>
  <si>
    <t>A06</t>
  </si>
  <si>
    <t>原有设备拆除或移位</t>
  </si>
  <si>
    <t>项</t>
  </si>
  <si>
    <t>A07</t>
  </si>
  <si>
    <t>大型双门热风消毒柜</t>
  </si>
  <si>
    <t>鑫晧智</t>
  </si>
  <si>
    <t>1200*500*1850</t>
  </si>
  <si>
    <t>采用不锈钢板1.0mm，热风消毒</t>
  </si>
  <si>
    <t>A08</t>
  </si>
  <si>
    <t>单门留样柜</t>
  </si>
  <si>
    <t>金达通</t>
  </si>
  <si>
    <t>60L</t>
  </si>
  <si>
    <t>全冷藏</t>
  </si>
  <si>
    <t>A09</t>
  </si>
  <si>
    <t>刀具砧板消毒柜</t>
  </si>
  <si>
    <t>单门</t>
  </si>
  <si>
    <t>合计：</t>
  </si>
  <si>
    <r>
      <t xml:space="preserve">最终优惠价：叁万伍仟捌佰陆拾元整  </t>
    </r>
    <r>
      <rPr>
        <sz val="11"/>
        <color theme="1"/>
        <rFont val="Arial"/>
        <charset val="134"/>
      </rPr>
      <t>¥</t>
    </r>
    <r>
      <rPr>
        <sz val="11"/>
        <color theme="1"/>
        <rFont val="宋体"/>
        <charset val="134"/>
        <scheme val="minor"/>
      </rPr>
      <t>35860.00元</t>
    </r>
  </si>
  <si>
    <t>供应单位：湖南壹鑫厨房设备有限公司</t>
  </si>
  <si>
    <t>联系人：廖果 18684668870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</si>
</sst>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176" fontId="1" fillId="0" borderId="4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5" zoomScaleNormal="85" workbookViewId="0">
      <selection activeCell="K3" sqref="K3"/>
    </sheetView>
  </sheetViews>
  <sheetFormatPr defaultColWidth="9" defaultRowHeight="13.5"/>
  <cols>
    <col min="1" max="1" width="6" style="3" customWidth="1"/>
    <col min="2" max="2" width="18.25" customWidth="1"/>
    <col min="3" max="3" width="7.875" customWidth="1"/>
    <col min="4" max="4" width="17" customWidth="1"/>
    <col min="5" max="5" width="43.25" customWidth="1"/>
    <col min="8" max="8" width="11" style="3"/>
    <col min="9" max="9" width="11"/>
  </cols>
  <sheetData>
    <row r="1" ht="3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38" customHeight="1" spans="1:9">
      <c r="A3" s="7" t="s">
        <v>10</v>
      </c>
      <c r="B3" s="8" t="s">
        <v>11</v>
      </c>
      <c r="C3" s="7" t="s">
        <v>12</v>
      </c>
      <c r="D3" s="8" t="s">
        <v>13</v>
      </c>
      <c r="E3" s="9" t="s">
        <v>14</v>
      </c>
      <c r="F3" s="7">
        <v>1</v>
      </c>
      <c r="G3" s="7" t="s">
        <v>15</v>
      </c>
      <c r="H3" s="10">
        <v>23200</v>
      </c>
      <c r="I3" s="10">
        <f t="shared" ref="I3:I11" si="0">F3*H3</f>
        <v>23200</v>
      </c>
    </row>
    <row r="4" s="2" customFormat="1" ht="24" spans="1:9">
      <c r="A4" s="7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7">
        <v>1</v>
      </c>
      <c r="G4" s="7" t="s">
        <v>21</v>
      </c>
      <c r="H4" s="10">
        <v>1500</v>
      </c>
      <c r="I4" s="10">
        <f t="shared" si="0"/>
        <v>1500</v>
      </c>
    </row>
    <row r="5" s="2" customFormat="1" ht="22" customHeight="1" spans="1:9">
      <c r="A5" s="7" t="s">
        <v>22</v>
      </c>
      <c r="B5" s="8" t="s">
        <v>23</v>
      </c>
      <c r="C5" s="8" t="s">
        <v>18</v>
      </c>
      <c r="D5" s="8" t="s">
        <v>19</v>
      </c>
      <c r="E5" s="8" t="s">
        <v>24</v>
      </c>
      <c r="F5" s="7">
        <v>1</v>
      </c>
      <c r="G5" s="7" t="s">
        <v>25</v>
      </c>
      <c r="H5" s="10">
        <v>1500</v>
      </c>
      <c r="I5" s="10">
        <f t="shared" si="0"/>
        <v>1500</v>
      </c>
    </row>
    <row r="6" s="2" customFormat="1" ht="22" customHeight="1" spans="1:9">
      <c r="A6" s="7" t="s">
        <v>26</v>
      </c>
      <c r="B6" s="8" t="s">
        <v>27</v>
      </c>
      <c r="C6" s="8" t="s">
        <v>18</v>
      </c>
      <c r="D6" s="8" t="s">
        <v>19</v>
      </c>
      <c r="E6" s="8" t="s">
        <v>24</v>
      </c>
      <c r="F6" s="7">
        <v>1</v>
      </c>
      <c r="G6" s="7" t="s">
        <v>25</v>
      </c>
      <c r="H6" s="10">
        <v>400</v>
      </c>
      <c r="I6" s="10">
        <f t="shared" si="0"/>
        <v>400</v>
      </c>
    </row>
    <row r="7" s="2" customFormat="1" ht="22" customHeight="1" spans="1:9">
      <c r="A7" s="7" t="s">
        <v>28</v>
      </c>
      <c r="B7" s="8" t="s">
        <v>29</v>
      </c>
      <c r="C7" s="8" t="s">
        <v>18</v>
      </c>
      <c r="D7" s="8" t="s">
        <v>19</v>
      </c>
      <c r="E7" s="8" t="s">
        <v>24</v>
      </c>
      <c r="F7" s="7">
        <v>10</v>
      </c>
      <c r="G7" s="7" t="s">
        <v>30</v>
      </c>
      <c r="H7" s="10">
        <v>320</v>
      </c>
      <c r="I7" s="10">
        <f t="shared" si="0"/>
        <v>3200</v>
      </c>
    </row>
    <row r="8" s="2" customFormat="1" ht="22" customHeight="1" spans="1:9">
      <c r="A8" s="7" t="s">
        <v>31</v>
      </c>
      <c r="B8" s="8" t="s">
        <v>32</v>
      </c>
      <c r="C8" s="8"/>
      <c r="D8" s="8"/>
      <c r="E8" s="8"/>
      <c r="F8" s="7">
        <v>1</v>
      </c>
      <c r="G8" s="7" t="s">
        <v>33</v>
      </c>
      <c r="H8" s="10">
        <v>2000</v>
      </c>
      <c r="I8" s="10">
        <f t="shared" si="0"/>
        <v>2000</v>
      </c>
    </row>
    <row r="9" s="2" customFormat="1" ht="35" customHeight="1" spans="1:9">
      <c r="A9" s="7" t="s">
        <v>34</v>
      </c>
      <c r="B9" s="8" t="s">
        <v>35</v>
      </c>
      <c r="C9" s="7" t="s">
        <v>36</v>
      </c>
      <c r="D9" s="8" t="s">
        <v>37</v>
      </c>
      <c r="E9" s="8" t="s">
        <v>38</v>
      </c>
      <c r="F9" s="7">
        <v>1</v>
      </c>
      <c r="G9" s="7" t="s">
        <v>15</v>
      </c>
      <c r="H9" s="10">
        <v>3600</v>
      </c>
      <c r="I9" s="10">
        <f t="shared" si="0"/>
        <v>3600</v>
      </c>
    </row>
    <row r="10" s="2" customFormat="1" ht="35" customHeight="1" spans="1:9">
      <c r="A10" s="7" t="s">
        <v>39</v>
      </c>
      <c r="B10" s="8" t="s">
        <v>40</v>
      </c>
      <c r="C10" s="7" t="s">
        <v>41</v>
      </c>
      <c r="D10" s="8" t="s">
        <v>42</v>
      </c>
      <c r="E10" s="8" t="s">
        <v>43</v>
      </c>
      <c r="F10" s="7">
        <v>1</v>
      </c>
      <c r="G10" s="7" t="s">
        <v>15</v>
      </c>
      <c r="H10" s="10">
        <v>980</v>
      </c>
      <c r="I10" s="10">
        <f t="shared" si="0"/>
        <v>980</v>
      </c>
    </row>
    <row r="11" s="2" customFormat="1" ht="35" customHeight="1" spans="1:9">
      <c r="A11" s="7" t="s">
        <v>44</v>
      </c>
      <c r="B11" s="8" t="s">
        <v>45</v>
      </c>
      <c r="C11" s="7" t="s">
        <v>41</v>
      </c>
      <c r="D11" s="8" t="s">
        <v>46</v>
      </c>
      <c r="E11" s="8" t="s">
        <v>38</v>
      </c>
      <c r="F11" s="7">
        <v>1</v>
      </c>
      <c r="G11" s="7" t="s">
        <v>15</v>
      </c>
      <c r="H11" s="10">
        <v>1680</v>
      </c>
      <c r="I11" s="10">
        <f t="shared" si="0"/>
        <v>1680</v>
      </c>
    </row>
    <row r="12" s="2" customFormat="1" ht="22" customHeight="1" spans="1:9">
      <c r="A12" s="7"/>
      <c r="B12" s="8" t="s">
        <v>47</v>
      </c>
      <c r="C12" s="11">
        <f>H12</f>
        <v>38060</v>
      </c>
      <c r="D12" s="12"/>
      <c r="E12" s="12"/>
      <c r="F12" s="12"/>
      <c r="G12" s="13"/>
      <c r="H12" s="14">
        <f>SUM(I3:I11)</f>
        <v>38060</v>
      </c>
      <c r="I12" s="19"/>
    </row>
    <row r="13" ht="26" customHeight="1" spans="1:9">
      <c r="A13" s="15"/>
      <c r="B13" s="16" t="s">
        <v>48</v>
      </c>
      <c r="C13" s="17"/>
      <c r="D13" s="17"/>
      <c r="E13" s="17"/>
      <c r="F13" s="17"/>
      <c r="G13" s="17"/>
      <c r="H13" s="15"/>
      <c r="I13" s="17"/>
    </row>
    <row r="16" customFormat="1" ht="26" customHeight="1" spans="1:8">
      <c r="A16" s="3"/>
      <c r="B16" s="18" t="s">
        <v>49</v>
      </c>
      <c r="H16" s="3"/>
    </row>
    <row r="17" customFormat="1" ht="26" customHeight="1" spans="1:8">
      <c r="A17" s="3"/>
      <c r="B17" s="18" t="s">
        <v>50</v>
      </c>
      <c r="H17" s="3"/>
    </row>
  </sheetData>
  <autoFilter xmlns:etc="http://www.wps.cn/officeDocument/2017/etCustomData" ref="A2:I13" etc:filterBottomFollowUsedRange="0">
    <extLst/>
  </autoFilter>
  <mergeCells count="3">
    <mergeCell ref="A1:I1"/>
    <mergeCell ref="C12:G12"/>
    <mergeCell ref="H12:I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</dc:creator>
  <cp:lastModifiedBy>A0.    廖果</cp:lastModifiedBy>
  <dcterms:created xsi:type="dcterms:W3CDTF">2024-09-19T12:56:00Z</dcterms:created>
  <dcterms:modified xsi:type="dcterms:W3CDTF">2025-03-14T08:22:37Z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E52D6E5C32AD424BADE55C804A6D2749_13</vt:lpwstr>
  </property>
  <property fmtid="{D5CDD505-2E9C-101B-9397-08002B2CF9AE}" pid="3" name="KSOProductBuildVer">
    <vt:lpwstr>2052-12.1.0.19302</vt:lpwstr>
  </property>
</Properties>
</file>