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<sst xmlns="http://schemas.openxmlformats.org/spreadsheetml/2006/main" count="25" uniqueCount="24">
  <si>
    <t>TO:湖南省常德生态环境监测中心</t>
  </si>
  <si>
    <t>报价时间：2025年4月12日</t>
  </si>
  <si>
    <t>报 价 清 单</t>
  </si>
  <si>
    <t>序号</t>
  </si>
  <si>
    <t>设备名称</t>
  </si>
  <si>
    <t>服务项目</t>
  </si>
  <si>
    <t>数量</t>
  </si>
  <si>
    <t>单位</t>
  </si>
  <si>
    <t>含税单价</t>
  </si>
  <si>
    <t>含税总价</t>
  </si>
  <si>
    <t>备注说明</t>
  </si>
  <si>
    <t>吹扫捕集器Atomx XYZ</t>
  </si>
  <si>
    <t>上门维修工时</t>
  </si>
  <si>
    <t>次</t>
  </si>
  <si>
    <t>维修内容：
1、故障状况：吹扫捕集器与PC端未建立连接无法使用。
2、检查：缺少PC端数据线、Atomx XYZ控制软件未更新、进样口压力异常存在泄漏、触发信号缺失属通讯线损坏需更换。
3、维修：与PC端建立连接并更新控制软件、修复进样口压力泄漏点、更换与安捷伦气质间的连接线恢复信号通讯。</t>
  </si>
  <si>
    <t>加班工时
（19点-21点）</t>
  </si>
  <si>
    <t>小时</t>
  </si>
  <si>
    <t>USB2.0绿联数据线10米</t>
  </si>
  <si>
    <t>根</t>
  </si>
  <si>
    <t>USB绿联无线网卡</t>
  </si>
  <si>
    <t>个</t>
  </si>
  <si>
    <t>吹扫捕集器与安捷伦气质之间的通讯线（25针转9针接口）</t>
  </si>
  <si>
    <t>备注：实施项目可据实结算，硬件质保3个月。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</si>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</sst>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黑体"/>
      <charset val="134"/>
    </font>
    <font>
      <b/>
      <sz val="10"/>
      <color rgb="FF000000"/>
      <name val="仿宋"/>
      <charset val="134"/>
    </font>
    <font>
      <b/>
      <sz val="12"/>
      <color theme="1"/>
      <name val="黑体"/>
      <charset val="134"/>
    </font>
    <font>
      <b/>
      <sz val="12"/>
      <name val="仿宋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12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7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top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7" fontId="10" fillId="3" borderId="5" xfId="0" applyNumberFormat="1" applyFont="1" applyFill="1" applyBorder="1" applyAlignment="1">
      <alignment horizontal="center" vertical="center" wrapText="1"/>
    </xf>
    <xf numFmtId="7" fontId="10" fillId="3" borderId="7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E7E6E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173355</xdr:colOff>
      <xdr:row>7</xdr:row>
      <xdr:rowOff>679450</xdr:rowOff>
    </xdr:from>
    <xdr:to>
      <xdr:col>7</xdr:col>
      <xdr:colOff>67945</xdr:colOff>
      <xdr:row>15</xdr:row>
      <xdr:rowOff>92710</xdr:rowOff>
    </xdr:to>
    <xdr:pic>
      <xdr:nvPicPr>
        <xdr:cNvPr id="2" name="IM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37280" y="4229100"/>
          <a:ext cx="1431925" cy="1426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view="pageLayout" zoomScale="130" zoomScaleNormal="100" topLeftCell="A4" workbookViewId="0">
      <selection activeCell="A2" sqref="A2:H9"/>
    </sheetView>
  </sheetViews>
  <sheetFormatPr defaultColWidth="9" defaultRowHeight="14.25"/>
  <cols>
    <col min="1" max="1" width="4.875" style="4" customWidth="1"/>
    <col min="2" max="2" width="17.2083333333333" style="4" customWidth="1"/>
    <col min="3" max="3" width="13.625" style="4" customWidth="1"/>
    <col min="4" max="5" width="4.875" style="4" customWidth="1"/>
    <col min="6" max="6" width="10.1833333333333" style="4" customWidth="1"/>
    <col min="7" max="7" width="9.99166666666667" style="4" customWidth="1"/>
    <col min="8" max="8" width="18.8333333333333" style="4" customWidth="1"/>
    <col min="9" max="16384" width="9" style="4"/>
  </cols>
  <sheetData>
    <row r="1" spans="1:8">
      <c r="A1" s="5" t="s">
        <v>0</v>
      </c>
      <c r="B1" s="5"/>
      <c r="C1" s="5"/>
      <c r="D1" s="5"/>
      <c r="E1" s="5"/>
      <c r="F1" s="6" t="s">
        <v>1</v>
      </c>
      <c r="G1" s="6"/>
      <c r="H1" s="6"/>
    </row>
    <row r="2" s="1" customFormat="1" spans="1:8">
      <c r="A2" s="7" t="s">
        <v>2</v>
      </c>
      <c r="B2" s="7"/>
      <c r="C2" s="7"/>
      <c r="D2" s="7"/>
      <c r="E2" s="7"/>
      <c r="F2" s="7"/>
      <c r="G2" s="7"/>
      <c r="H2" s="7"/>
    </row>
    <row r="3" s="2" customFormat="1" ht="35" customHeight="1" spans="1:8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</row>
    <row r="4" s="3" customFormat="1" ht="54" customHeight="1" spans="1:12">
      <c r="A4" s="9">
        <v>1</v>
      </c>
      <c r="B4" s="10" t="s">
        <v>11</v>
      </c>
      <c r="C4" s="11" t="s">
        <v>12</v>
      </c>
      <c r="D4" s="9">
        <v>1</v>
      </c>
      <c r="E4" s="9" t="s">
        <v>13</v>
      </c>
      <c r="F4" s="12">
        <v>4500</v>
      </c>
      <c r="G4" s="12">
        <f>SUM(D4*F4)</f>
        <v>4500</v>
      </c>
      <c r="H4" s="13" t="s">
        <v>14</v>
      </c>
      <c r="I4" s="24"/>
      <c r="J4" s="24"/>
      <c r="K4" s="24"/>
      <c r="L4" s="24"/>
    </row>
    <row r="5" s="3" customFormat="1" ht="54" customHeight="1" spans="1:12">
      <c r="A5" s="9">
        <v>2</v>
      </c>
      <c r="B5" s="14"/>
      <c r="C5" s="11" t="s">
        <v>15</v>
      </c>
      <c r="D5" s="9">
        <v>2</v>
      </c>
      <c r="E5" s="9" t="s">
        <v>16</v>
      </c>
      <c r="F5" s="12">
        <v>437.5</v>
      </c>
      <c r="G5" s="12">
        <f>SUM(D5*F5)</f>
        <v>875</v>
      </c>
      <c r="H5" s="15"/>
      <c r="I5" s="24"/>
      <c r="J5" s="24"/>
      <c r="K5" s="24"/>
      <c r="L5" s="24"/>
    </row>
    <row r="6" s="3" customFormat="1" ht="54" customHeight="1" spans="1:12">
      <c r="A6" s="9">
        <v>3</v>
      </c>
      <c r="B6" s="14"/>
      <c r="C6" s="11" t="s">
        <v>17</v>
      </c>
      <c r="D6" s="9">
        <v>1</v>
      </c>
      <c r="E6" s="9" t="s">
        <v>18</v>
      </c>
      <c r="F6" s="12">
        <v>73</v>
      </c>
      <c r="G6" s="12">
        <f>SUM(D6*F6)</f>
        <v>73</v>
      </c>
      <c r="H6" s="15"/>
      <c r="I6" s="24"/>
      <c r="J6" s="24"/>
      <c r="K6" s="24"/>
      <c r="L6" s="24"/>
    </row>
    <row r="7" s="3" customFormat="1" ht="54" customHeight="1" spans="1:12">
      <c r="A7" s="9">
        <v>4</v>
      </c>
      <c r="B7" s="14"/>
      <c r="C7" s="11" t="s">
        <v>19</v>
      </c>
      <c r="D7" s="9">
        <v>1</v>
      </c>
      <c r="E7" s="9" t="s">
        <v>20</v>
      </c>
      <c r="F7" s="12">
        <v>25</v>
      </c>
      <c r="G7" s="12">
        <f>SUM(D7*F7)</f>
        <v>25</v>
      </c>
      <c r="H7" s="15"/>
      <c r="I7" s="24"/>
      <c r="J7" s="24"/>
      <c r="K7" s="24"/>
      <c r="L7" s="24"/>
    </row>
    <row r="8" s="3" customFormat="1" ht="54" customHeight="1" spans="1:12">
      <c r="A8" s="9">
        <v>5</v>
      </c>
      <c r="B8" s="16"/>
      <c r="C8" s="11" t="s">
        <v>21</v>
      </c>
      <c r="D8" s="9">
        <v>1</v>
      </c>
      <c r="E8" s="9" t="s">
        <v>20</v>
      </c>
      <c r="F8" s="12">
        <v>1300</v>
      </c>
      <c r="G8" s="12">
        <f>SUM(D8*F8)</f>
        <v>1300</v>
      </c>
      <c r="H8" s="17"/>
      <c r="I8" s="24"/>
      <c r="J8" s="24"/>
      <c r="K8" s="24"/>
      <c r="L8" s="24"/>
    </row>
    <row r="9" ht="19" customHeight="1" spans="1:8">
      <c r="A9" s="18" t="s">
        <v>22</v>
      </c>
      <c r="B9" s="19"/>
      <c r="C9" s="19"/>
      <c r="D9" s="19"/>
      <c r="E9" s="20"/>
      <c r="F9" s="21" t="s">
        <v>23</v>
      </c>
      <c r="G9" s="22">
        <f>SUM(G4:G8)</f>
        <v>6773</v>
      </c>
      <c r="H9" s="23"/>
    </row>
  </sheetData>
  <mergeCells count="7">
    <mergeCell ref="A1:E1"/>
    <mergeCell ref="F1:H1"/>
    <mergeCell ref="A2:H2"/>
    <mergeCell ref="A9:E9"/>
    <mergeCell ref="G9:H9"/>
    <mergeCell ref="B4:B8"/>
    <mergeCell ref="H4:H8"/>
  </mergeCells>
  <printOptions horizontalCentered="1" gridLines="1"/>
  <pageMargins left="0.590277777777778" right="0.590277777777778" top="0.984027777777778" bottom="0.590277777777778" header="0.393055555555556" footer="0.393055555555556"/>
  <pageSetup paperSize="9" fitToHeight="0" orientation="portrait" horizontalDpi="600" verticalDpi="600"/>
  <headerFooter alignWithMargins="0" scaleWithDoc="0">
    <oddHeader>&amp;L&amp;G&amp;C
联系人：罗静/15243632647&amp;R
地址：长沙科技新城D1-002</oddHeader>
  </headerFooter>
  <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罗静</cp:lastModifiedBy>
  <dcterms:created xsi:type="dcterms:W3CDTF">2016-12-02T08:54:00Z</dcterms:created>
  <cp:lastPrinted>2022-06-13T07:03:00Z</cp:lastPrinted>
  <dcterms:modified xsi:type="dcterms:W3CDTF">2025-06-19T05:37:26Z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C1F193A24CDF468FBDEAEC82D8030BFB_13</vt:lpwstr>
  </property>
</Properties>
</file>