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全包预算模块 " sheetId="2" r:id="rId1"/>
  </sheets>
  <definedNames>
    <definedName name="_xlnm.Print_Area" localSheetId="0">'全包预算模块 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<sst xmlns="http://schemas.openxmlformats.org/spreadsheetml/2006/main" count="44" uniqueCount="37">
  <si>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衡阳鸿煋装修有限公司标准报价</t>
  </si>
  <si>
    <t>建设方：</t>
  </si>
  <si>
    <t>衡阳市自然资源和规划局</t>
  </si>
  <si>
    <t>施工方：</t>
  </si>
  <si>
    <t>衡阳鸿煋装修有限公司</t>
  </si>
  <si>
    <t>序号</t>
  </si>
  <si>
    <t>项目名称</t>
  </si>
  <si>
    <t>单位</t>
  </si>
  <si>
    <t>工程量</t>
  </si>
  <si>
    <t>材料单价（元）</t>
  </si>
  <si>
    <t>人工单价（元）</t>
  </si>
  <si>
    <t>合计（元）</t>
  </si>
  <si>
    <t>造价合计（元）</t>
  </si>
  <si>
    <t>主材及工艺简单说明</t>
  </si>
  <si>
    <t>一、第二办公楼888房漏水维修项目</t>
  </si>
  <si>
    <t>【5月份】</t>
  </si>
  <si>
    <t>专业高空作业铲除
老化胶层（含室内吊顶部分拆除）</t>
  </si>
  <si>
    <t>处</t>
  </si>
  <si>
    <t xml:space="preserve"> 人工 （含运费）</t>
  </si>
  <si>
    <t>专业高空作业做防水</t>
  </si>
  <si>
    <t xml:space="preserve"> 人工 材料 机械</t>
  </si>
  <si>
    <t>专业木工恢复
室内吊顶部分</t>
  </si>
  <si>
    <t>人工 材料 机械</t>
  </si>
  <si>
    <t>专业油漆工恢复顶部</t>
  </si>
  <si>
    <t>细卫生</t>
  </si>
  <si>
    <t>项</t>
  </si>
  <si>
    <t xml:space="preserve">人工 </t>
  </si>
  <si>
    <t>工程合计：</t>
  </si>
  <si>
    <t>税金</t>
  </si>
  <si>
    <t>工程合计的1% 计取</t>
  </si>
  <si>
    <t>工程管理费</t>
  </si>
  <si>
    <t>工程合计的 5% 计取</t>
  </si>
  <si>
    <t>工程总造价：</t>
  </si>
  <si>
    <t>工程合计+税金+工程管理费</t>
  </si>
  <si>
    <t>甲方签字：</t>
  </si>
  <si>
    <t>乙方签字：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</si>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</sst>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  <numFmt numFmtId="179" formatCode="[DBNum2][$RMB]General;[Red][DBNum2][$RMB]General"/>
  </numFmts>
  <fonts count="38">
    <font>
      <sz val="12"/>
      <name val="宋体"/>
      <charset val="1"/>
    </font>
    <font>
      <sz val="9"/>
      <color indexed="8"/>
      <name val="Arial"/>
      <charset val="134"/>
    </font>
    <font>
      <b/>
      <sz val="18"/>
      <name val="微软雅黑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"/>
    </font>
    <font>
      <sz val="12"/>
      <color indexed="8"/>
      <name val="宋体"/>
      <charset val="1"/>
    </font>
    <font>
      <sz val="14"/>
      <color indexed="8"/>
      <name val="宋体"/>
      <charset val="1"/>
    </font>
    <font>
      <sz val="14"/>
      <name val="宋体"/>
      <charset val="1"/>
    </font>
    <font>
      <sz val="12"/>
      <color indexed="8"/>
      <name val="Arial"/>
      <charset val="134"/>
    </font>
    <font>
      <b/>
      <sz val="12"/>
      <name val="宋体"/>
      <charset val="1"/>
    </font>
    <font>
      <u/>
      <sz val="9"/>
      <color indexed="12"/>
      <name val="宋体"/>
      <charset val="1"/>
    </font>
    <font>
      <u/>
      <sz val="9"/>
      <color indexed="36"/>
      <name val="宋体"/>
      <charset val="1"/>
    </font>
    <font>
      <sz val="11"/>
      <color indexed="10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52"/>
      <name val="宋体"/>
      <charset val="1"/>
    </font>
    <font>
      <sz val="10"/>
      <name val="Helv"/>
      <charset val="134"/>
    </font>
    <font>
      <b/>
      <sz val="15"/>
      <color indexed="56"/>
      <name val="宋体"/>
      <charset val="1"/>
    </font>
    <font>
      <sz val="11"/>
      <color indexed="60"/>
      <name val="宋体"/>
      <charset val="1"/>
    </font>
    <font>
      <b/>
      <sz val="11"/>
      <color indexed="56"/>
      <name val="宋体"/>
      <charset val="1"/>
    </font>
    <font>
      <sz val="10"/>
      <name val="Arial"/>
      <charset val="134"/>
    </font>
    <font>
      <sz val="11"/>
      <color indexed="20"/>
      <name val="宋体"/>
      <charset val="1"/>
    </font>
    <font>
      <b/>
      <sz val="13"/>
      <color indexed="56"/>
      <name val="宋体"/>
      <charset val="1"/>
    </font>
    <font>
      <b/>
      <sz val="18"/>
      <color indexed="56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67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0" fillId="0" borderId="0"/>
    <xf numFmtId="0" fontId="11" fillId="0" borderId="0"/>
    <xf numFmtId="0" fontId="0" fillId="2" borderId="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3" borderId="9">
      <alignment vertical="center"/>
    </xf>
    <xf numFmtId="0" fontId="19" fillId="4" borderId="10">
      <alignment vertical="center"/>
    </xf>
    <xf numFmtId="0" fontId="20" fillId="4" borderId="9">
      <alignment vertical="center"/>
    </xf>
    <xf numFmtId="0" fontId="21" fillId="5" borderId="11">
      <alignment vertical="center"/>
    </xf>
    <xf numFmtId="0" fontId="22" fillId="0" borderId="12">
      <alignment vertical="center"/>
    </xf>
    <xf numFmtId="0" fontId="23" fillId="0" borderId="13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4" fillId="10" borderId="0">
      <alignment vertical="center"/>
    </xf>
    <xf numFmtId="0" fontId="4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4" fillId="2" borderId="0">
      <alignment vertical="center"/>
    </xf>
    <xf numFmtId="0" fontId="4" fillId="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4" fillId="2" borderId="0">
      <alignment vertical="center"/>
    </xf>
    <xf numFmtId="0" fontId="4" fillId="6" borderId="0">
      <alignment vertical="center"/>
    </xf>
    <xf numFmtId="0" fontId="27" fillId="12" borderId="0">
      <alignment vertical="center"/>
    </xf>
    <xf numFmtId="0" fontId="27" fillId="9" borderId="0">
      <alignment vertical="center"/>
    </xf>
    <xf numFmtId="0" fontId="4" fillId="11" borderId="0">
      <alignment vertical="center"/>
    </xf>
    <xf numFmtId="0" fontId="4" fillId="12" borderId="0">
      <alignment vertical="center"/>
    </xf>
    <xf numFmtId="0" fontId="27" fillId="12" borderId="0">
      <alignment vertical="center"/>
    </xf>
    <xf numFmtId="0" fontId="27" fillId="16" borderId="0">
      <alignment vertical="center"/>
    </xf>
    <xf numFmtId="0" fontId="4" fillId="10" borderId="0">
      <alignment vertical="center"/>
    </xf>
    <xf numFmtId="0" fontId="4" fillId="11" borderId="0">
      <alignment vertical="center"/>
    </xf>
    <xf numFmtId="0" fontId="27" fillId="17" borderId="0">
      <alignment vertical="center"/>
    </xf>
    <xf numFmtId="0" fontId="27" fillId="14" borderId="0">
      <alignment vertical="center"/>
    </xf>
    <xf numFmtId="0" fontId="4" fillId="2" borderId="0">
      <alignment vertical="center"/>
    </xf>
    <xf numFmtId="0" fontId="4" fillId="3" borderId="0">
      <alignment vertical="center"/>
    </xf>
    <xf numFmtId="0" fontId="27" fillId="3" borderId="0">
      <alignment vertical="center"/>
    </xf>
    <xf numFmtId="0" fontId="27" fillId="18" borderId="0">
      <alignment vertical="center"/>
    </xf>
    <xf numFmtId="0" fontId="19" fillId="12" borderId="10">
      <alignment vertical="center"/>
    </xf>
    <xf numFmtId="0" fontId="28" fillId="0" borderId="12">
      <alignment vertical="center"/>
    </xf>
    <xf numFmtId="0" fontId="4" fillId="11" borderId="0">
      <alignment vertical="center"/>
    </xf>
    <xf numFmtId="0" fontId="29" fillId="12" borderId="9">
      <alignment vertical="center"/>
    </xf>
    <xf numFmtId="0" fontId="27" fillId="19" borderId="0">
      <alignment vertical="center"/>
    </xf>
    <xf numFmtId="0" fontId="27" fillId="16" borderId="0">
      <alignment vertical="center"/>
    </xf>
    <xf numFmtId="0" fontId="4" fillId="7" borderId="0">
      <alignment vertical="center"/>
    </xf>
    <xf numFmtId="0" fontId="4" fillId="20" borderId="0">
      <alignment vertical="center"/>
    </xf>
    <xf numFmtId="0" fontId="4" fillId="7" borderId="0">
      <alignment vertical="center"/>
    </xf>
    <xf numFmtId="0" fontId="0" fillId="0" borderId="0">
      <alignment vertical="center"/>
    </xf>
    <xf numFmtId="0" fontId="27" fillId="14" borderId="0">
      <alignment vertical="center"/>
    </xf>
    <xf numFmtId="0" fontId="14" fillId="0" borderId="0">
      <alignment vertical="center"/>
    </xf>
    <xf numFmtId="42" fontId="0" fillId="0" borderId="0">
      <alignment vertical="center"/>
    </xf>
    <xf numFmtId="0" fontId="27" fillId="14" borderId="0">
      <alignment vertical="center"/>
    </xf>
    <xf numFmtId="0" fontId="4" fillId="21" borderId="0">
      <alignment vertical="center"/>
    </xf>
    <xf numFmtId="0" fontId="27" fillId="22" borderId="0">
      <alignment vertical="center"/>
    </xf>
    <xf numFmtId="0" fontId="0" fillId="0" borderId="0"/>
    <xf numFmtId="0" fontId="30" fillId="0" borderId="0"/>
    <xf numFmtId="42" fontId="0" fillId="0" borderId="0">
      <alignment vertical="center"/>
    </xf>
    <xf numFmtId="0" fontId="4" fillId="7" borderId="0">
      <alignment vertical="center"/>
    </xf>
    <xf numFmtId="0" fontId="4" fillId="21" borderId="0">
      <alignment vertical="center"/>
    </xf>
    <xf numFmtId="0" fontId="29" fillId="12" borderId="9">
      <alignment vertical="center"/>
    </xf>
    <xf numFmtId="0" fontId="0" fillId="2" borderId="5">
      <alignment vertical="center"/>
    </xf>
    <xf numFmtId="0" fontId="27" fillId="23" borderId="0">
      <alignment vertical="center"/>
    </xf>
    <xf numFmtId="0" fontId="4" fillId="6" borderId="0">
      <alignment vertical="center"/>
    </xf>
    <xf numFmtId="0" fontId="21" fillId="5" borderId="11">
      <alignment vertical="center"/>
    </xf>
    <xf numFmtId="0" fontId="28" fillId="0" borderId="12">
      <alignment vertical="center"/>
    </xf>
    <xf numFmtId="0" fontId="4" fillId="21" borderId="0">
      <alignment vertical="center"/>
    </xf>
    <xf numFmtId="0" fontId="28" fillId="0" borderId="12">
      <alignment vertical="center"/>
    </xf>
    <xf numFmtId="0" fontId="19" fillId="12" borderId="10">
      <alignment vertical="center"/>
    </xf>
    <xf numFmtId="0" fontId="19" fillId="12" borderId="10">
      <alignment vertical="center"/>
    </xf>
    <xf numFmtId="0" fontId="29" fillId="12" borderId="9">
      <alignment vertical="center"/>
    </xf>
    <xf numFmtId="0" fontId="29" fillId="12" borderId="9">
      <alignment vertical="center"/>
    </xf>
    <xf numFmtId="0" fontId="31" fillId="0" borderId="14">
      <alignment vertical="center"/>
    </xf>
    <xf numFmtId="0" fontId="4" fillId="6" borderId="0">
      <alignment vertical="center"/>
    </xf>
    <xf numFmtId="0" fontId="32" fillId="8" borderId="0">
      <alignment vertical="center"/>
    </xf>
    <xf numFmtId="0" fontId="33" fillId="0" borderId="0">
      <alignment vertical="center"/>
    </xf>
    <xf numFmtId="0" fontId="34" fillId="0" borderId="0"/>
    <xf numFmtId="0" fontId="31" fillId="0" borderId="14">
      <alignment vertical="center"/>
    </xf>
    <xf numFmtId="0" fontId="0" fillId="2" borderId="5">
      <alignment vertical="center"/>
    </xf>
    <xf numFmtId="0" fontId="4" fillId="7" borderId="0">
      <alignment vertical="center"/>
    </xf>
    <xf numFmtId="0" fontId="19" fillId="12" borderId="10">
      <alignment vertical="center"/>
    </xf>
    <xf numFmtId="0" fontId="4" fillId="11" borderId="0">
      <alignment vertical="center"/>
    </xf>
    <xf numFmtId="0" fontId="4" fillId="14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7" borderId="0">
      <alignment vertical="center"/>
    </xf>
    <xf numFmtId="0" fontId="30" fillId="0" borderId="0"/>
    <xf numFmtId="0" fontId="31" fillId="0" borderId="14">
      <alignment vertical="center"/>
    </xf>
    <xf numFmtId="0" fontId="0" fillId="2" borderId="5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7" borderId="0">
      <alignment vertical="center"/>
    </xf>
    <xf numFmtId="0" fontId="4" fillId="11" borderId="0">
      <alignment vertical="center"/>
    </xf>
    <xf numFmtId="0" fontId="4" fillId="7" borderId="0">
      <alignment vertical="center"/>
    </xf>
    <xf numFmtId="0" fontId="28" fillId="0" borderId="12">
      <alignment vertical="center"/>
    </xf>
    <xf numFmtId="0" fontId="19" fillId="12" borderId="10">
      <alignment vertical="center"/>
    </xf>
    <xf numFmtId="0" fontId="4" fillId="6" borderId="0">
      <alignment vertical="center"/>
    </xf>
    <xf numFmtId="0" fontId="19" fillId="12" borderId="1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27" fillId="24" borderId="0">
      <alignment vertical="center"/>
    </xf>
    <xf numFmtId="0" fontId="4" fillId="6" borderId="0">
      <alignment vertical="center"/>
    </xf>
    <xf numFmtId="0" fontId="27" fillId="24" borderId="0">
      <alignment vertical="center"/>
    </xf>
    <xf numFmtId="0" fontId="4" fillId="21" borderId="0">
      <alignment vertical="center"/>
    </xf>
    <xf numFmtId="0" fontId="0" fillId="0" borderId="0">
      <alignment vertical="center"/>
    </xf>
    <xf numFmtId="0" fontId="19" fillId="12" borderId="10">
      <alignment vertical="center"/>
    </xf>
    <xf numFmtId="0" fontId="4" fillId="21" borderId="0">
      <alignment vertical="center"/>
    </xf>
    <xf numFmtId="0" fontId="0" fillId="0" borderId="0"/>
    <xf numFmtId="0" fontId="4" fillId="21" borderId="0">
      <alignment vertical="center"/>
    </xf>
    <xf numFmtId="0" fontId="18" fillId="3" borderId="9">
      <alignment vertical="center"/>
    </xf>
    <xf numFmtId="0" fontId="4" fillId="21" borderId="0">
      <alignment vertical="center"/>
    </xf>
    <xf numFmtId="0" fontId="0" fillId="0" borderId="0">
      <alignment vertical="center"/>
    </xf>
    <xf numFmtId="0" fontId="4" fillId="21" borderId="0">
      <alignment vertical="center"/>
    </xf>
    <xf numFmtId="0" fontId="0" fillId="0" borderId="0"/>
    <xf numFmtId="0" fontId="4" fillId="21" borderId="0">
      <alignment vertical="center"/>
    </xf>
    <xf numFmtId="0" fontId="27" fillId="14" borderId="0">
      <alignment vertical="center"/>
    </xf>
    <xf numFmtId="0" fontId="0" fillId="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27" fillId="25" borderId="0">
      <alignment vertical="center"/>
    </xf>
    <xf numFmtId="0" fontId="4" fillId="10" borderId="0">
      <alignment vertical="center"/>
    </xf>
    <xf numFmtId="0" fontId="27" fillId="25" borderId="0">
      <alignment vertical="center"/>
    </xf>
    <xf numFmtId="0" fontId="27" fillId="18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21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17" borderId="0">
      <alignment vertical="center"/>
    </xf>
    <xf numFmtId="0" fontId="4" fillId="3" borderId="0">
      <alignment vertical="center"/>
    </xf>
    <xf numFmtId="0" fontId="27" fillId="23" borderId="0">
      <alignment vertical="center"/>
    </xf>
    <xf numFmtId="0" fontId="4" fillId="3" borderId="0">
      <alignment vertical="center"/>
    </xf>
    <xf numFmtId="0" fontId="4" fillId="20" borderId="0">
      <alignment vertical="center"/>
    </xf>
    <xf numFmtId="0" fontId="27" fillId="23" borderId="0">
      <alignment vertical="center"/>
    </xf>
    <xf numFmtId="0" fontId="27" fillId="26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35" fillId="7" borderId="0">
      <alignment vertical="center"/>
    </xf>
    <xf numFmtId="0" fontId="4" fillId="25" borderId="0">
      <alignment vertical="center"/>
    </xf>
    <xf numFmtId="0" fontId="29" fillId="12" borderId="9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29" fillId="12" borderId="9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1" borderId="0">
      <alignment vertical="center"/>
    </xf>
    <xf numFmtId="0" fontId="33" fillId="0" borderId="0">
      <alignment vertical="center"/>
    </xf>
    <xf numFmtId="0" fontId="23" fillId="0" borderId="15">
      <alignment vertical="center"/>
    </xf>
    <xf numFmtId="0" fontId="21" fillId="5" borderId="11">
      <alignment vertical="center"/>
    </xf>
    <xf numFmtId="43" fontId="0" fillId="0" borderId="0"/>
    <xf numFmtId="0" fontId="4" fillId="21" borderId="0">
      <alignment vertical="center"/>
    </xf>
    <xf numFmtId="0" fontId="21" fillId="5" borderId="11">
      <alignment vertical="center"/>
    </xf>
    <xf numFmtId="43" fontId="0" fillId="0" borderId="0"/>
    <xf numFmtId="0" fontId="4" fillId="21" borderId="0">
      <alignment vertical="center"/>
    </xf>
    <xf numFmtId="0" fontId="4" fillId="21" borderId="0">
      <alignment vertical="center"/>
    </xf>
    <xf numFmtId="0" fontId="4" fillId="17" borderId="0">
      <alignment vertical="center"/>
    </xf>
    <xf numFmtId="0" fontId="24" fillId="6" borderId="0">
      <alignment vertical="center"/>
    </xf>
    <xf numFmtId="0" fontId="29" fillId="12" borderId="9">
      <alignment vertical="center"/>
    </xf>
    <xf numFmtId="0" fontId="4" fillId="17" borderId="0">
      <alignment vertical="center"/>
    </xf>
    <xf numFmtId="0" fontId="27" fillId="23" borderId="0">
      <alignment vertical="center"/>
    </xf>
    <xf numFmtId="0" fontId="4" fillId="17" borderId="0">
      <alignment vertical="center"/>
    </xf>
    <xf numFmtId="0" fontId="27" fillId="23" borderId="0">
      <alignment vertical="center"/>
    </xf>
    <xf numFmtId="0" fontId="4" fillId="17" borderId="0">
      <alignment vertical="center"/>
    </xf>
    <xf numFmtId="0" fontId="4" fillId="17" borderId="0">
      <alignment vertical="center"/>
    </xf>
    <xf numFmtId="0" fontId="27" fillId="16" borderId="0">
      <alignment vertical="center"/>
    </xf>
    <xf numFmtId="0" fontId="4" fillId="17" borderId="0">
      <alignment vertical="center"/>
    </xf>
    <xf numFmtId="0" fontId="27" fillId="19" borderId="0">
      <alignment vertical="center"/>
    </xf>
    <xf numFmtId="0" fontId="4" fillId="20" borderId="0">
      <alignment vertical="center"/>
    </xf>
    <xf numFmtId="0" fontId="32" fillId="8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4" fillId="20" borderId="0">
      <alignment vertical="center"/>
    </xf>
    <xf numFmtId="0" fontId="27" fillId="26" borderId="0">
      <alignment vertical="center"/>
    </xf>
    <xf numFmtId="0" fontId="32" fillId="8" borderId="0">
      <alignment vertical="center"/>
    </xf>
    <xf numFmtId="0" fontId="4" fillId="20" borderId="0">
      <alignment vertical="center"/>
    </xf>
    <xf numFmtId="0" fontId="14" fillId="0" borderId="0">
      <alignment vertical="center"/>
    </xf>
    <xf numFmtId="0" fontId="27" fillId="24" borderId="0">
      <alignment vertical="center"/>
    </xf>
    <xf numFmtId="0" fontId="27" fillId="24" borderId="0">
      <alignment vertical="center"/>
    </xf>
    <xf numFmtId="0" fontId="27" fillId="24" borderId="0">
      <alignment vertical="center"/>
    </xf>
    <xf numFmtId="0" fontId="27" fillId="24" borderId="0">
      <alignment vertical="center"/>
    </xf>
    <xf numFmtId="0" fontId="27" fillId="24" borderId="0">
      <alignment vertical="center"/>
    </xf>
    <xf numFmtId="0" fontId="33" fillId="0" borderId="0">
      <alignment vertical="center"/>
    </xf>
    <xf numFmtId="0" fontId="27" fillId="14" borderId="0">
      <alignment vertical="center"/>
    </xf>
    <xf numFmtId="0" fontId="27" fillId="14" borderId="0">
      <alignment vertical="center"/>
    </xf>
    <xf numFmtId="0" fontId="0" fillId="2" borderId="5">
      <alignment vertical="center"/>
    </xf>
    <xf numFmtId="0" fontId="27" fillId="14" borderId="0">
      <alignment vertical="center"/>
    </xf>
    <xf numFmtId="0" fontId="0" fillId="0" borderId="0"/>
    <xf numFmtId="0" fontId="27" fillId="14" borderId="0">
      <alignment vertical="center"/>
    </xf>
    <xf numFmtId="0" fontId="27" fillId="25" borderId="0">
      <alignment vertical="center"/>
    </xf>
    <xf numFmtId="0" fontId="27" fillId="25" borderId="0">
      <alignment vertical="center"/>
    </xf>
    <xf numFmtId="0" fontId="27" fillId="25" borderId="0">
      <alignment vertical="center"/>
    </xf>
    <xf numFmtId="0" fontId="27" fillId="25" borderId="0">
      <alignment vertical="center"/>
    </xf>
    <xf numFmtId="0" fontId="10" fillId="0" borderId="0"/>
    <xf numFmtId="0" fontId="27" fillId="25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23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9" borderId="0">
      <alignment vertical="center"/>
    </xf>
    <xf numFmtId="0" fontId="27" fillId="19" borderId="0">
      <alignment vertical="center"/>
    </xf>
    <xf numFmtId="0" fontId="27" fillId="16" borderId="0">
      <alignment vertical="center"/>
    </xf>
    <xf numFmtId="0" fontId="27" fillId="19" borderId="0">
      <alignment vertical="center"/>
    </xf>
    <xf numFmtId="0" fontId="27" fillId="19" borderId="0">
      <alignment vertical="center"/>
    </xf>
    <xf numFmtId="0" fontId="27" fillId="19" borderId="0">
      <alignment vertical="center"/>
    </xf>
    <xf numFmtId="0" fontId="31" fillId="0" borderId="14">
      <alignment vertical="center"/>
    </xf>
    <xf numFmtId="0" fontId="31" fillId="0" borderId="14">
      <alignment vertical="center"/>
    </xf>
    <xf numFmtId="0" fontId="31" fillId="0" borderId="14">
      <alignment vertical="center"/>
    </xf>
    <xf numFmtId="0" fontId="23" fillId="0" borderId="15">
      <alignment vertical="center"/>
    </xf>
    <xf numFmtId="0" fontId="31" fillId="0" borderId="14">
      <alignment vertical="center"/>
    </xf>
    <xf numFmtId="0" fontId="36" fillId="0" borderId="16">
      <alignment vertical="center"/>
    </xf>
    <xf numFmtId="0" fontId="36" fillId="0" borderId="16">
      <alignment vertical="center"/>
    </xf>
    <xf numFmtId="0" fontId="36" fillId="0" borderId="16">
      <alignment vertical="center"/>
    </xf>
    <xf numFmtId="0" fontId="24" fillId="6" borderId="0">
      <alignment vertical="center"/>
    </xf>
    <xf numFmtId="0" fontId="36" fillId="0" borderId="16">
      <alignment vertical="center"/>
    </xf>
    <xf numFmtId="0" fontId="36" fillId="0" borderId="16">
      <alignment vertical="center"/>
    </xf>
    <xf numFmtId="0" fontId="36" fillId="0" borderId="16">
      <alignment vertical="center"/>
    </xf>
    <xf numFmtId="0" fontId="36" fillId="0" borderId="16">
      <alignment vertical="center"/>
    </xf>
    <xf numFmtId="0" fontId="33" fillId="0" borderId="17">
      <alignment vertical="center"/>
    </xf>
    <xf numFmtId="0" fontId="33" fillId="0" borderId="17">
      <alignment vertical="center"/>
    </xf>
    <xf numFmtId="0" fontId="33" fillId="0" borderId="17">
      <alignment vertical="center"/>
    </xf>
    <xf numFmtId="0" fontId="33" fillId="0" borderId="17">
      <alignment vertical="center"/>
    </xf>
    <xf numFmtId="0" fontId="33" fillId="0" borderId="17">
      <alignment vertical="center"/>
    </xf>
    <xf numFmtId="0" fontId="33" fillId="0" borderId="17">
      <alignment vertical="center"/>
    </xf>
    <xf numFmtId="0" fontId="33" fillId="0" borderId="17">
      <alignment vertical="center"/>
    </xf>
    <xf numFmtId="0" fontId="12" fillId="0" borderId="0">
      <alignment vertical="center"/>
    </xf>
    <xf numFmtId="0" fontId="33" fillId="0" borderId="0">
      <alignment vertical="center"/>
    </xf>
    <xf numFmtId="43" fontId="0" fillId="0" borderId="0"/>
    <xf numFmtId="0" fontId="33" fillId="0" borderId="0">
      <alignment vertical="center"/>
    </xf>
    <xf numFmtId="0" fontId="23" fillId="0" borderId="15">
      <alignment vertical="center"/>
    </xf>
    <xf numFmtId="43" fontId="0" fillId="0" borderId="0"/>
    <xf numFmtId="0" fontId="33" fillId="0" borderId="0">
      <alignment vertical="center"/>
    </xf>
    <xf numFmtId="0" fontId="23" fillId="0" borderId="15">
      <alignment vertical="center"/>
    </xf>
    <xf numFmtId="0" fontId="33" fillId="0" borderId="0">
      <alignment vertical="center"/>
    </xf>
    <xf numFmtId="0" fontId="21" fillId="5" borderId="11">
      <alignment vertical="center"/>
    </xf>
    <xf numFmtId="0" fontId="37" fillId="0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27" fillId="22" borderId="0">
      <alignment vertical="center"/>
    </xf>
    <xf numFmtId="0" fontId="37" fillId="0" borderId="0">
      <alignment vertical="center"/>
    </xf>
    <xf numFmtId="0" fontId="23" fillId="0" borderId="15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18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26" borderId="0">
      <alignment vertical="center"/>
    </xf>
    <xf numFmtId="0" fontId="35" fillId="7" borderId="0">
      <alignment vertical="center"/>
    </xf>
    <xf numFmtId="0" fontId="35" fillId="7" borderId="0">
      <alignment vertical="center"/>
    </xf>
    <xf numFmtId="0" fontId="35" fillId="7" borderId="0">
      <alignment vertical="center"/>
    </xf>
    <xf numFmtId="0" fontId="35" fillId="7" borderId="0">
      <alignment vertical="center"/>
    </xf>
    <xf numFmtId="0" fontId="35" fillId="7" borderId="0">
      <alignment vertical="center"/>
    </xf>
    <xf numFmtId="0" fontId="35" fillId="7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" borderId="9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6" borderId="0">
      <alignment vertical="center"/>
    </xf>
    <xf numFmtId="0" fontId="24" fillId="6" borderId="0">
      <alignment vertical="center"/>
    </xf>
    <xf numFmtId="0" fontId="24" fillId="6" borderId="0">
      <alignment vertical="center"/>
    </xf>
    <xf numFmtId="0" fontId="24" fillId="6" borderId="0">
      <alignment vertical="center"/>
    </xf>
    <xf numFmtId="0" fontId="24" fillId="6" borderId="0">
      <alignment vertical="center"/>
    </xf>
    <xf numFmtId="0" fontId="23" fillId="0" borderId="15">
      <alignment vertical="center"/>
    </xf>
    <xf numFmtId="0" fontId="23" fillId="0" borderId="15">
      <alignment vertical="center"/>
    </xf>
    <xf numFmtId="0" fontId="23" fillId="0" borderId="15">
      <alignment vertical="center"/>
    </xf>
    <xf numFmtId="0" fontId="21" fillId="5" borderId="11">
      <alignment vertical="center"/>
    </xf>
    <xf numFmtId="0" fontId="21" fillId="5" borderId="11">
      <alignment vertical="center"/>
    </xf>
    <xf numFmtId="0" fontId="21" fillId="5" borderId="11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2">
      <alignment vertical="center"/>
    </xf>
    <xf numFmtId="0" fontId="28" fillId="0" borderId="12">
      <alignment vertical="center"/>
    </xf>
    <xf numFmtId="0" fontId="28" fillId="0" borderId="12">
      <alignment vertical="center"/>
    </xf>
    <xf numFmtId="43" fontId="0" fillId="0" borderId="0"/>
    <xf numFmtId="43" fontId="0" fillId="0" borderId="0"/>
    <xf numFmtId="0" fontId="27" fillId="22" borderId="0">
      <alignment vertical="center"/>
    </xf>
    <xf numFmtId="0" fontId="27" fillId="22" borderId="0">
      <alignment vertical="center"/>
    </xf>
    <xf numFmtId="0" fontId="27" fillId="22" borderId="0">
      <alignment vertical="center"/>
    </xf>
    <xf numFmtId="0" fontId="27" fillId="22" borderId="0">
      <alignment vertical="center"/>
    </xf>
    <xf numFmtId="0" fontId="27" fillId="22" borderId="0">
      <alignment vertical="center"/>
    </xf>
    <xf numFmtId="0" fontId="27" fillId="18" borderId="0">
      <alignment vertical="center"/>
    </xf>
    <xf numFmtId="0" fontId="27" fillId="18" borderId="0">
      <alignment vertical="center"/>
    </xf>
    <xf numFmtId="0" fontId="27" fillId="18" borderId="0">
      <alignment vertical="center"/>
    </xf>
    <xf numFmtId="0" fontId="27" fillId="18" borderId="0">
      <alignment vertical="center"/>
    </xf>
    <xf numFmtId="0" fontId="27" fillId="26" borderId="0">
      <alignment vertical="center"/>
    </xf>
    <xf numFmtId="0" fontId="27" fillId="26" borderId="0">
      <alignment vertical="center"/>
    </xf>
    <xf numFmtId="0" fontId="27" fillId="26" borderId="0">
      <alignment vertical="center"/>
    </xf>
    <xf numFmtId="0" fontId="27" fillId="26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0" fontId="27" fillId="23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16" borderId="0">
      <alignment vertical="center"/>
    </xf>
    <xf numFmtId="0" fontId="27" fillId="27" borderId="0">
      <alignment vertical="center"/>
    </xf>
    <xf numFmtId="0" fontId="27" fillId="27" borderId="0">
      <alignment vertical="center"/>
    </xf>
    <xf numFmtId="0" fontId="27" fillId="27" borderId="0">
      <alignment vertical="center"/>
    </xf>
    <xf numFmtId="0" fontId="27" fillId="27" borderId="0">
      <alignment vertical="center"/>
    </xf>
    <xf numFmtId="0" fontId="27" fillId="27" borderId="0">
      <alignment vertical="center"/>
    </xf>
    <xf numFmtId="0" fontId="27" fillId="27" borderId="0">
      <alignment vertical="center"/>
    </xf>
    <xf numFmtId="0" fontId="27" fillId="27" borderId="0">
      <alignment vertical="center"/>
    </xf>
    <xf numFmtId="0" fontId="32" fillId="8" borderId="0">
      <alignment vertical="center"/>
    </xf>
    <xf numFmtId="0" fontId="32" fillId="8" borderId="0">
      <alignment vertical="center"/>
    </xf>
    <xf numFmtId="0" fontId="32" fillId="8" borderId="0">
      <alignment vertical="center"/>
    </xf>
    <xf numFmtId="0" fontId="32" fillId="8" borderId="0">
      <alignment vertical="center"/>
    </xf>
    <xf numFmtId="0" fontId="18" fillId="3" borderId="9">
      <alignment vertical="center"/>
    </xf>
    <xf numFmtId="0" fontId="18" fillId="3" borderId="9">
      <alignment vertical="center"/>
    </xf>
    <xf numFmtId="0" fontId="18" fillId="3" borderId="9">
      <alignment vertical="center"/>
    </xf>
    <xf numFmtId="0" fontId="18" fillId="3" borderId="9">
      <alignment vertical="center"/>
    </xf>
    <xf numFmtId="0" fontId="18" fillId="3" borderId="9">
      <alignment vertical="center"/>
    </xf>
    <xf numFmtId="0" fontId="0" fillId="2" borderId="5">
      <alignment vertical="center"/>
    </xf>
    <xf numFmtId="0" fontId="0" fillId="2" borderId="5">
      <alignment vertical="center"/>
    </xf>
    <xf numFmtId="0" fontId="0" fillId="2" borderId="5">
      <alignment vertical="center"/>
    </xf>
    <xf numFmtId="0" fontId="0" fillId="2" borderId="5">
      <alignment vertical="center"/>
    </xf>
  </cellStyleXfs>
  <cellXfs count="37">
    <xf numFmtId="0" fontId="0" fillId="0" borderId="0" xfId="0"/>
    <xf numFmtId="0" fontId="1" fillId="0" borderId="0" xfId="0" applyFont="1" applyFill="1" applyBorder="1"/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justify" vertical="center"/>
    </xf>
    <xf numFmtId="176" fontId="5" fillId="0" borderId="3" xfId="0" applyNumberFormat="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6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9" fontId="4" fillId="0" borderId="1" xfId="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77" fontId="5" fillId="0" borderId="1" xfId="6" applyNumberFormat="1" applyFont="1" applyFill="1" applyBorder="1" applyAlignment="1">
      <alignment horizontal="left" vertical="center"/>
    </xf>
    <xf numFmtId="0" fontId="9" fillId="0" borderId="0" xfId="0" applyFont="1"/>
    <xf numFmtId="176" fontId="5" fillId="0" borderId="4" xfId="0" applyNumberFormat="1" applyFont="1" applyFill="1" applyBorder="1" applyAlignment="1">
      <alignment horizontal="justify" vertical="center"/>
    </xf>
    <xf numFmtId="177" fontId="5" fillId="0" borderId="1" xfId="6" applyNumberFormat="1" applyFont="1" applyFill="1" applyBorder="1" applyAlignment="1">
      <alignment horizontal="center" vertical="center" wrapText="1"/>
    </xf>
  </cellXfs>
  <cellStyles count="3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3 2" xfId="51"/>
    <cellStyle name="20% - 强调文字颜色 1 2" xfId="52"/>
    <cellStyle name="计算 2" xfId="53"/>
    <cellStyle name="60% - 强调文字颜色 6 3 2" xfId="54"/>
    <cellStyle name="60% - 强调文字颜色 5 4 2" xfId="55"/>
    <cellStyle name="20% - 强调文字颜色 2 3 2" xfId="56"/>
    <cellStyle name="40% - 强调文字颜色 6 4 2" xfId="57"/>
    <cellStyle name="20% - 强调文字颜色 2 2 2" xfId="58"/>
    <cellStyle name="常规 6" xfId="59"/>
    <cellStyle name="60% - 强调文字颜色 2 3" xfId="60"/>
    <cellStyle name="解释性文本 2 2" xfId="61"/>
    <cellStyle name="货币[0] 3" xfId="62"/>
    <cellStyle name="60% - 强调文字颜色 2 2 2" xfId="63"/>
    <cellStyle name="20% - 强调文字颜色 4 4 2" xfId="64"/>
    <cellStyle name="强调文字颜色 1 2 3" xfId="65"/>
    <cellStyle name="常规 5 2" xfId="66"/>
    <cellStyle name="ETSTYLENoName00" xfId="67"/>
    <cellStyle name="货币[0] 2" xfId="68"/>
    <cellStyle name="20% - 强调文字颜色 2 4 2" xfId="69"/>
    <cellStyle name="40% - 强调文字颜色 4 2" xfId="70"/>
    <cellStyle name="计算 3 2" xfId="71"/>
    <cellStyle name="注释 2 3" xfId="72"/>
    <cellStyle name="60% - 强调文字颜色 4 2 3" xfId="73"/>
    <cellStyle name="20% - 强调文字颜色 3 3" xfId="74"/>
    <cellStyle name="检查单元格 3 2" xfId="75"/>
    <cellStyle name="链接单元格 3" xfId="76"/>
    <cellStyle name="40% - 强调文字颜色 4 3 2" xfId="77"/>
    <cellStyle name="链接单元格 4" xfId="78"/>
    <cellStyle name="输出 2" xfId="79"/>
    <cellStyle name="输出 4" xfId="80"/>
    <cellStyle name="计算 3" xfId="81"/>
    <cellStyle name="计算 4" xfId="82"/>
    <cellStyle name="标题 1 4 2" xfId="83"/>
    <cellStyle name="20% - 强调文字颜色 3 3 2" xfId="84"/>
    <cellStyle name="适中 2" xfId="85"/>
    <cellStyle name="标题 4 2 2" xfId="86"/>
    <cellStyle name="ETSTYLENoName00 2" xfId="87"/>
    <cellStyle name="标题 1 2" xfId="88"/>
    <cellStyle name="注释 3" xfId="89"/>
    <cellStyle name="20% - 强调文字颜色 2 3" xfId="90"/>
    <cellStyle name="输出 2 3" xfId="91"/>
    <cellStyle name="20% - 强调文字颜色 1 2 3" xfId="92"/>
    <cellStyle name="40% - 强调文字颜色 2 2" xfId="93"/>
    <cellStyle name="20% - 强调文字颜色 1 4" xfId="94"/>
    <cellStyle name="20% - 强调文字颜色 1 3" xfId="95"/>
    <cellStyle name="20% - 强调文字颜色 2 4" xfId="96"/>
    <cellStyle name="ETSTYLENoName00 2 2" xfId="97"/>
    <cellStyle name="标题 1 2 2" xfId="98"/>
    <cellStyle name="注释 3 2" xfId="99"/>
    <cellStyle name="20% - 强调文字颜色 1 2 2" xfId="100"/>
    <cellStyle name="20% - 强调文字颜色 1 3 2" xfId="101"/>
    <cellStyle name="20% - 强调文字颜色 2 2 3" xfId="102"/>
    <cellStyle name="20% - 强调文字颜色 1 4 2" xfId="103"/>
    <cellStyle name="20% - 强调文字颜色 2 2" xfId="104"/>
    <cellStyle name="链接单元格 4 2" xfId="105"/>
    <cellStyle name="输出 2 2" xfId="106"/>
    <cellStyle name="20% - 强调文字颜色 3 2" xfId="107"/>
    <cellStyle name="输出 3 2" xfId="108"/>
    <cellStyle name="20% - 强调文字颜色 3 2 2" xfId="109"/>
    <cellStyle name="20% - 强调文字颜色 3 2 3" xfId="110"/>
    <cellStyle name="20% - 强调文字颜色 3 4" xfId="111"/>
    <cellStyle name="60% - 强调文字颜色 1 2" xfId="112"/>
    <cellStyle name="20% - 强调文字颜色 3 4 2" xfId="113"/>
    <cellStyle name="60% - 强调文字颜色 1 2 2" xfId="114"/>
    <cellStyle name="20% - 强调文字颜色 4 2" xfId="115"/>
    <cellStyle name="常规 3" xfId="116"/>
    <cellStyle name="输出 4 2" xfId="117"/>
    <cellStyle name="20% - 强调文字颜色 4 2 2" xfId="118"/>
    <cellStyle name="常规 3 2" xfId="119"/>
    <cellStyle name="20% - 强调文字颜色 4 2 3" xfId="120"/>
    <cellStyle name="输入 4 2" xfId="121"/>
    <cellStyle name="20% - 强调文字颜色 4 3" xfId="122"/>
    <cellStyle name="常规 4" xfId="123"/>
    <cellStyle name="20% - 强调文字颜色 4 3 2" xfId="124"/>
    <cellStyle name="常规 4 2" xfId="125"/>
    <cellStyle name="20% - 强调文字颜色 4 4" xfId="126"/>
    <cellStyle name="60% - 强调文字颜色 2 2" xfId="127"/>
    <cellStyle name="常规 5" xfId="128"/>
    <cellStyle name="20% - 强调文字颜色 5 2" xfId="129"/>
    <cellStyle name="20% - 强调文字颜色 5 2 2" xfId="130"/>
    <cellStyle name="20% - 强调文字颜色 5 2 3" xfId="131"/>
    <cellStyle name="20% - 强调文字颜色 5 3" xfId="132"/>
    <cellStyle name="20% - 强调文字颜色 5 3 2" xfId="133"/>
    <cellStyle name="20% - 强调文字颜色 5 4" xfId="134"/>
    <cellStyle name="60% - 强调文字颜色 3 2" xfId="135"/>
    <cellStyle name="20% - 强调文字颜色 5 4 2" xfId="136"/>
    <cellStyle name="60% - 强调文字颜色 3 2 2" xfId="137"/>
    <cellStyle name="强调文字颜色 2 2 3" xfId="138"/>
    <cellStyle name="20% - 强调文字颜色 6 2" xfId="139"/>
    <cellStyle name="20% - 强调文字颜色 6 2 2" xfId="140"/>
    <cellStyle name="40% - 强调文字颜色 4 4" xfId="141"/>
    <cellStyle name="20% - 强调文字颜色 6 2 3" xfId="142"/>
    <cellStyle name="20% - 强调文字颜色 6 3" xfId="143"/>
    <cellStyle name="20% - 强调文字颜色 6 3 2" xfId="144"/>
    <cellStyle name="40% - 强调文字颜色 5 4" xfId="145"/>
    <cellStyle name="20% - 强调文字颜色 6 4" xfId="146"/>
    <cellStyle name="60% - 强调文字颜色 4 2" xfId="147"/>
    <cellStyle name="20% - 强调文字颜色 6 4 2" xfId="148"/>
    <cellStyle name="40% - 强调文字颜色 6 4" xfId="149"/>
    <cellStyle name="60% - 强调文字颜色 4 2 2" xfId="150"/>
    <cellStyle name="强调文字颜色 3 2 3" xfId="151"/>
    <cellStyle name="40% - 强调文字颜色 1 2" xfId="152"/>
    <cellStyle name="40% - 强调文字颜色 1 2 2" xfId="153"/>
    <cellStyle name="40% - 强调文字颜色 1 2 3" xfId="154"/>
    <cellStyle name="40% - 强调文字颜色 1 3" xfId="155"/>
    <cellStyle name="40% - 强调文字颜色 1 3 2" xfId="156"/>
    <cellStyle name="40% - 强调文字颜色 1 4" xfId="157"/>
    <cellStyle name="40% - 强调文字颜色 1 4 2" xfId="158"/>
    <cellStyle name="40% - 强调文字颜色 2 2 2" xfId="159"/>
    <cellStyle name="40% - 强调文字颜色 2 2 3" xfId="160"/>
    <cellStyle name="40% - 强调文字颜色 2 3" xfId="161"/>
    <cellStyle name="40% - 强调文字颜色 2 3 2" xfId="162"/>
    <cellStyle name="40% - 强调文字颜色 2 4" xfId="163"/>
    <cellStyle name="40% - 强调文字颜色 2 4 2" xfId="164"/>
    <cellStyle name="差 2 3" xfId="165"/>
    <cellStyle name="40% - 强调文字颜色 3 2" xfId="166"/>
    <cellStyle name="计算 2 2" xfId="167"/>
    <cellStyle name="40% - 强调文字颜色 3 2 2" xfId="168"/>
    <cellStyle name="40% - 强调文字颜色 3 2 3" xfId="169"/>
    <cellStyle name="40% - 强调文字颜色 3 3" xfId="170"/>
    <cellStyle name="计算 2 3" xfId="171"/>
    <cellStyle name="40% - 强调文字颜色 3 3 2" xfId="172"/>
    <cellStyle name="40% - 强调文字颜色 3 4" xfId="173"/>
    <cellStyle name="40% - 强调文字颜色 3 4 2" xfId="174"/>
    <cellStyle name="40% - 强调文字颜色 4 2 2" xfId="175"/>
    <cellStyle name="标题 4 4" xfId="176"/>
    <cellStyle name="汇总 2 3" xfId="177"/>
    <cellStyle name="检查单元格 2" xfId="178"/>
    <cellStyle name="千位分隔 5" xfId="179"/>
    <cellStyle name="40% - 强调文字颜色 4 2 3" xfId="180"/>
    <cellStyle name="检查单元格 3" xfId="181"/>
    <cellStyle name="千位分隔 6" xfId="182"/>
    <cellStyle name="40% - 强调文字颜色 4 3" xfId="183"/>
    <cellStyle name="40% - 强调文字颜色 4 4 2" xfId="184"/>
    <cellStyle name="40% - 强调文字颜色 5 2" xfId="185"/>
    <cellStyle name="好 2 3" xfId="186"/>
    <cellStyle name="计算 4 2" xfId="187"/>
    <cellStyle name="40% - 强调文字颜色 5 2 2" xfId="188"/>
    <cellStyle name="60% - 强调文字颜色 4 3" xfId="189"/>
    <cellStyle name="40% - 强调文字颜色 5 2 3" xfId="190"/>
    <cellStyle name="60% - 强调文字颜色 4 4" xfId="191"/>
    <cellStyle name="40% - 强调文字颜色 5 3" xfId="192"/>
    <cellStyle name="40% - 强调文字颜色 5 3 2" xfId="193"/>
    <cellStyle name="60% - 强调文字颜色 5 3" xfId="194"/>
    <cellStyle name="40% - 强调文字颜色 5 4 2" xfId="195"/>
    <cellStyle name="60% - 强调文字颜色 6 3" xfId="196"/>
    <cellStyle name="40% - 强调文字颜色 6 2" xfId="197"/>
    <cellStyle name="适中 2 2" xfId="198"/>
    <cellStyle name="40% - 强调文字颜色 6 2 2" xfId="199"/>
    <cellStyle name="40% - 强调文字颜色 6 2 3" xfId="200"/>
    <cellStyle name="40% - 强调文字颜色 6 3" xfId="201"/>
    <cellStyle name="强调文字颜色 3 2 2" xfId="202"/>
    <cellStyle name="适中 2 3" xfId="203"/>
    <cellStyle name="40% - 强调文字颜色 6 3 2" xfId="204"/>
    <cellStyle name="解释性文本 3" xfId="205"/>
    <cellStyle name="60% - 强调文字颜色 1 2 3" xfId="206"/>
    <cellStyle name="60% - 强调文字颜色 1 3" xfId="207"/>
    <cellStyle name="60% - 强调文字颜色 1 3 2" xfId="208"/>
    <cellStyle name="60% - 强调文字颜色 1 4" xfId="209"/>
    <cellStyle name="60% - 强调文字颜色 1 4 2" xfId="210"/>
    <cellStyle name="标题 4 2 3" xfId="211"/>
    <cellStyle name="60% - 强调文字颜色 2 2 3" xfId="212"/>
    <cellStyle name="60% - 强调文字颜色 2 3 2" xfId="213"/>
    <cellStyle name="注释 2" xfId="214"/>
    <cellStyle name="60% - 强调文字颜色 2 4" xfId="215"/>
    <cellStyle name="常规 7" xfId="216"/>
    <cellStyle name="60% - 强调文字颜色 2 4 2" xfId="217"/>
    <cellStyle name="60% - 强调文字颜色 3 2 3" xfId="218"/>
    <cellStyle name="60% - 强调文字颜色 3 3" xfId="219"/>
    <cellStyle name="60% - 强调文字颜色 3 3 2" xfId="220"/>
    <cellStyle name="60% - 强调文字颜色 3 4" xfId="221"/>
    <cellStyle name="超链接 2 2" xfId="222"/>
    <cellStyle name="60% - 强调文字颜色 3 4 2" xfId="223"/>
    <cellStyle name="60% - 强调文字颜色 4 3 2" xfId="224"/>
    <cellStyle name="60% - 强调文字颜色 4 4 2" xfId="225"/>
    <cellStyle name="60% - 强调文字颜色 5 2" xfId="226"/>
    <cellStyle name="60% - 强调文字颜色 5 2 2" xfId="227"/>
    <cellStyle name="强调文字颜色 4 2 3" xfId="228"/>
    <cellStyle name="60% - 强调文字颜色 5 2 3" xfId="229"/>
    <cellStyle name="60% - 强调文字颜色 5 3 2" xfId="230"/>
    <cellStyle name="60% - 强调文字颜色 5 4" xfId="231"/>
    <cellStyle name="60% - 强调文字颜色 6 2" xfId="232"/>
    <cellStyle name="60% - 强调文字颜色 6 2 2" xfId="233"/>
    <cellStyle name="强调文字颜色 5 2 3" xfId="234"/>
    <cellStyle name="60% - 强调文字颜色 6 2 3" xfId="235"/>
    <cellStyle name="60% - 强调文字颜色 6 4" xfId="236"/>
    <cellStyle name="60% - 强调文字颜色 6 4 2" xfId="237"/>
    <cellStyle name="标题 1 2 3" xfId="238"/>
    <cellStyle name="标题 1 3" xfId="239"/>
    <cellStyle name="标题 1 3 2" xfId="240"/>
    <cellStyle name="汇总 3" xfId="241"/>
    <cellStyle name="标题 1 4" xfId="242"/>
    <cellStyle name="标题 2 2" xfId="243"/>
    <cellStyle name="标题 2 2 2" xfId="244"/>
    <cellStyle name="标题 2 2 3" xfId="245"/>
    <cellStyle name="好 3 2" xfId="246"/>
    <cellStyle name="标题 2 3" xfId="247"/>
    <cellStyle name="标题 2 3 2" xfId="248"/>
    <cellStyle name="标题 2 4" xfId="249"/>
    <cellStyle name="标题 2 4 2" xfId="250"/>
    <cellStyle name="标题 3 2" xfId="251"/>
    <cellStyle name="标题 3 2 2" xfId="252"/>
    <cellStyle name="标题 3 2 3" xfId="253"/>
    <cellStyle name="标题 3 3" xfId="254"/>
    <cellStyle name="标题 3 3 2" xfId="255"/>
    <cellStyle name="标题 3 4" xfId="256"/>
    <cellStyle name="标题 3 4 2" xfId="257"/>
    <cellStyle name="警告文本 2 3" xfId="258"/>
    <cellStyle name="标题 4 2" xfId="259"/>
    <cellStyle name="千位分隔 3" xfId="260"/>
    <cellStyle name="标题 4 3" xfId="261"/>
    <cellStyle name="汇总 2 2" xfId="262"/>
    <cellStyle name="千位分隔 4" xfId="263"/>
    <cellStyle name="标题 4 3 2" xfId="264"/>
    <cellStyle name="汇总 2 2 2" xfId="265"/>
    <cellStyle name="标题 4 4 2" xfId="266"/>
    <cellStyle name="检查单元格 2 2" xfId="267"/>
    <cellStyle name="标题 5" xfId="268"/>
    <cellStyle name="货币[0] 4" xfId="269"/>
    <cellStyle name="解释性文本 2 3" xfId="270"/>
    <cellStyle name="标题 5 2" xfId="271"/>
    <cellStyle name="强调文字颜色 1 4" xfId="272"/>
    <cellStyle name="标题 5 3" xfId="273"/>
    <cellStyle name="汇总 3 2" xfId="274"/>
    <cellStyle name="标题 6" xfId="275"/>
    <cellStyle name="标题 6 2" xfId="276"/>
    <cellStyle name="强调文字颜色 2 4" xfId="277"/>
    <cellStyle name="标题 7" xfId="278"/>
    <cellStyle name="标题 7 2" xfId="279"/>
    <cellStyle name="强调文字颜色 3 4" xfId="280"/>
    <cellStyle name="差 2" xfId="281"/>
    <cellStyle name="差 2 2" xfId="282"/>
    <cellStyle name="差 3" xfId="283"/>
    <cellStyle name="差 3 2" xfId="284"/>
    <cellStyle name="差 4" xfId="285"/>
    <cellStyle name="差 4 2" xfId="286"/>
    <cellStyle name="常规 2" xfId="287"/>
    <cellStyle name="常规 2 2" xfId="288"/>
    <cellStyle name="常规 2 3" xfId="289"/>
    <cellStyle name="输入 3 2" xfId="290"/>
    <cellStyle name="常规 2 4" xfId="291"/>
    <cellStyle name="超链接 2" xfId="292"/>
    <cellStyle name="超链接 3" xfId="293"/>
    <cellStyle name="超链接 4" xfId="294"/>
    <cellStyle name="超链接 5" xfId="295"/>
    <cellStyle name="好 2" xfId="296"/>
    <cellStyle name="好 2 2" xfId="297"/>
    <cellStyle name="好 3" xfId="298"/>
    <cellStyle name="好 4" xfId="299"/>
    <cellStyle name="好 4 2" xfId="300"/>
    <cellStyle name="汇总 2" xfId="301"/>
    <cellStyle name="汇总 4" xfId="302"/>
    <cellStyle name="汇总 4 2" xfId="303"/>
    <cellStyle name="检查单元格 2 3" xfId="304"/>
    <cellStyle name="检查单元格 4" xfId="305"/>
    <cellStyle name="检查单元格 4 2" xfId="306"/>
    <cellStyle name="解释性文本 2" xfId="307"/>
    <cellStyle name="解释性文本 3 2" xfId="308"/>
    <cellStyle name="解释性文本 4" xfId="309"/>
    <cellStyle name="解释性文本 4 2" xfId="310"/>
    <cellStyle name="警告文本 2" xfId="311"/>
    <cellStyle name="警告文本 2 2" xfId="312"/>
    <cellStyle name="警告文本 3" xfId="313"/>
    <cellStyle name="警告文本 3 2" xfId="314"/>
    <cellStyle name="警告文本 4" xfId="315"/>
    <cellStyle name="警告文本 4 2" xfId="316"/>
    <cellStyle name="链接单元格 2" xfId="317"/>
    <cellStyle name="链接单元格 2 2" xfId="318"/>
    <cellStyle name="链接单元格 2 3" xfId="319"/>
    <cellStyle name="千位分隔 2" xfId="320"/>
    <cellStyle name="千位分隔 2 2" xfId="321"/>
    <cellStyle name="强调文字颜色 1 2" xfId="322"/>
    <cellStyle name="强调文字颜色 1 2 2" xfId="323"/>
    <cellStyle name="强调文字颜色 1 3" xfId="324"/>
    <cellStyle name="强调文字颜色 1 3 2" xfId="325"/>
    <cellStyle name="强调文字颜色 1 4 2" xfId="326"/>
    <cellStyle name="强调文字颜色 2 2" xfId="327"/>
    <cellStyle name="强调文字颜色 2 2 2" xfId="328"/>
    <cellStyle name="强调文字颜色 2 3" xfId="329"/>
    <cellStyle name="强调文字颜色 2 4 2" xfId="330"/>
    <cellStyle name="强调文字颜色 3 2" xfId="331"/>
    <cellStyle name="强调文字颜色 3 3" xfId="332"/>
    <cellStyle name="强调文字颜色 3 3 2" xfId="333"/>
    <cellStyle name="强调文字颜色 3 4 2" xfId="334"/>
    <cellStyle name="强调文字颜色 4 2" xfId="335"/>
    <cellStyle name="强调文字颜色 4 2 2" xfId="336"/>
    <cellStyle name="强调文字颜色 4 3" xfId="337"/>
    <cellStyle name="强调文字颜色 4 3 2" xfId="338"/>
    <cellStyle name="强调文字颜色 4 4" xfId="339"/>
    <cellStyle name="强调文字颜色 4 4 2" xfId="340"/>
    <cellStyle name="强调文字颜色 5 2" xfId="341"/>
    <cellStyle name="强调文字颜色 5 2 2" xfId="342"/>
    <cellStyle name="强调文字颜色 5 3" xfId="343"/>
    <cellStyle name="强调文字颜色 5 3 2" xfId="344"/>
    <cellStyle name="强调文字颜色 5 4" xfId="345"/>
    <cellStyle name="强调文字颜色 5 4 2" xfId="346"/>
    <cellStyle name="强调文字颜色 6 2" xfId="347"/>
    <cellStyle name="强调文字颜色 6 2 2" xfId="348"/>
    <cellStyle name="强调文字颜色 6 2 3" xfId="349"/>
    <cellStyle name="强调文字颜色 6 3" xfId="350"/>
    <cellStyle name="强调文字颜色 6 3 2" xfId="351"/>
    <cellStyle name="强调文字颜色 6 4" xfId="352"/>
    <cellStyle name="强调文字颜色 6 4 2" xfId="353"/>
    <cellStyle name="适中 3" xfId="354"/>
    <cellStyle name="适中 3 2" xfId="355"/>
    <cellStyle name="适中 4" xfId="356"/>
    <cellStyle name="适中 4 2" xfId="357"/>
    <cellStyle name="输入 2" xfId="358"/>
    <cellStyle name="输入 2 2" xfId="359"/>
    <cellStyle name="输入 2 3" xfId="360"/>
    <cellStyle name="输入 3" xfId="361"/>
    <cellStyle name="输入 4" xfId="362"/>
    <cellStyle name="注释 2 2" xfId="363"/>
    <cellStyle name="注释 2 2 2" xfId="364"/>
    <cellStyle name="注释 4" xfId="365"/>
    <cellStyle name="注释 4 2" xfId="3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3" topLeftCell="A4" activePane="bottomLeft" state="frozen"/>
      <selection/>
      <selection pane="bottomLeft" activeCell="A16" sqref="A16:I16"/>
    </sheetView>
  </sheetViews>
  <sheetFormatPr defaultColWidth="8" defaultRowHeight="14.25"/>
  <cols>
    <col min="1" max="1" width="4.5" customWidth="1"/>
    <col min="2" max="2" width="23" customWidth="1"/>
    <col min="3" max="3" width="6.875" customWidth="1"/>
    <col min="4" max="4" width="9.375" customWidth="1"/>
    <col min="5" max="5" width="10.75" customWidth="1"/>
    <col min="6" max="6" width="13.375" customWidth="1"/>
    <col min="7" max="7" width="10.875" customWidth="1"/>
    <col min="8" max="8" width="15.125" customWidth="1"/>
    <col min="9" max="9" width="25.25" customWidth="1"/>
    <col min="10" max="10" width="36.75" customWidth="1"/>
    <col min="11" max="249" width="9" customWidth="1"/>
  </cols>
  <sheetData>
    <row r="1" s="1" customFormat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31"/>
    </row>
    <row r="2" ht="22" customHeight="1" spans="1:9">
      <c r="A2" s="3" t="s">
        <v>1</v>
      </c>
      <c r="B2" s="4"/>
      <c r="C2" s="5" t="s">
        <v>2</v>
      </c>
      <c r="D2" s="5"/>
      <c r="E2" s="5"/>
      <c r="F2" s="5"/>
      <c r="G2" s="4" t="s">
        <v>3</v>
      </c>
      <c r="H2" s="6" t="s">
        <v>4</v>
      </c>
      <c r="I2" s="6"/>
    </row>
    <row r="3" ht="36" customHeight="1" spans="1:9">
      <c r="A3" s="7" t="s">
        <v>5</v>
      </c>
      <c r="B3" s="8" t="s">
        <v>6</v>
      </c>
      <c r="C3" s="8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32" t="s">
        <v>13</v>
      </c>
    </row>
    <row r="4" ht="36" customHeight="1" spans="1:9">
      <c r="A4" s="11" t="s">
        <v>14</v>
      </c>
      <c r="B4" s="12"/>
      <c r="C4" s="12"/>
      <c r="D4" s="12"/>
      <c r="E4" s="12"/>
      <c r="F4" s="12"/>
      <c r="G4" s="12"/>
      <c r="H4" s="13"/>
      <c r="I4" s="24" t="s">
        <v>15</v>
      </c>
    </row>
    <row r="5" ht="48" customHeight="1" spans="1:9">
      <c r="A5" s="14">
        <v>1</v>
      </c>
      <c r="B5" s="15" t="s">
        <v>16</v>
      </c>
      <c r="C5" s="14" t="s">
        <v>17</v>
      </c>
      <c r="D5" s="14">
        <v>2</v>
      </c>
      <c r="E5" s="14">
        <v>0</v>
      </c>
      <c r="F5" s="14">
        <v>400</v>
      </c>
      <c r="G5" s="16">
        <f>SUM(E5+F5)</f>
        <v>400</v>
      </c>
      <c r="H5" s="16">
        <f>SUM(D5*G5)</f>
        <v>800</v>
      </c>
      <c r="I5" s="33" t="s">
        <v>18</v>
      </c>
    </row>
    <row r="6" ht="36" customHeight="1" spans="1:9">
      <c r="A6" s="14">
        <v>2</v>
      </c>
      <c r="B6" s="17" t="s">
        <v>19</v>
      </c>
      <c r="C6" s="14" t="s">
        <v>17</v>
      </c>
      <c r="D6" s="14">
        <v>2</v>
      </c>
      <c r="E6" s="14">
        <v>340</v>
      </c>
      <c r="F6" s="14">
        <v>580</v>
      </c>
      <c r="G6" s="16">
        <f>SUM(E6+F6)</f>
        <v>920</v>
      </c>
      <c r="H6" s="16">
        <f>SUM(D6*G6)</f>
        <v>1840</v>
      </c>
      <c r="I6" s="33" t="s">
        <v>20</v>
      </c>
    </row>
    <row r="7" ht="36" customHeight="1" spans="1:9">
      <c r="A7" s="14">
        <v>3</v>
      </c>
      <c r="B7" s="15" t="s">
        <v>21</v>
      </c>
      <c r="C7" s="14" t="s">
        <v>17</v>
      </c>
      <c r="D7" s="14">
        <v>2</v>
      </c>
      <c r="E7" s="14">
        <v>150</v>
      </c>
      <c r="F7" s="14">
        <v>260</v>
      </c>
      <c r="G7" s="16">
        <f>SUM(E7+F7)</f>
        <v>410</v>
      </c>
      <c r="H7" s="16">
        <f>SUM(D7*G7)</f>
        <v>820</v>
      </c>
      <c r="I7" s="33" t="s">
        <v>22</v>
      </c>
    </row>
    <row r="8" ht="36" customHeight="1" spans="1:9">
      <c r="A8" s="14">
        <v>4</v>
      </c>
      <c r="B8" s="17" t="s">
        <v>23</v>
      </c>
      <c r="C8" s="14" t="s">
        <v>17</v>
      </c>
      <c r="D8" s="14">
        <v>2</v>
      </c>
      <c r="E8" s="14">
        <v>130</v>
      </c>
      <c r="F8" s="14">
        <v>240</v>
      </c>
      <c r="G8" s="16">
        <f>SUM(E8+F8)</f>
        <v>370</v>
      </c>
      <c r="H8" s="16">
        <f>SUM(D8*G8)</f>
        <v>740</v>
      </c>
      <c r="I8" s="33" t="s">
        <v>22</v>
      </c>
    </row>
    <row r="9" ht="27.95" customHeight="1" spans="1:10">
      <c r="A9" s="14">
        <v>5</v>
      </c>
      <c r="B9" s="17" t="s">
        <v>24</v>
      </c>
      <c r="C9" s="14" t="s">
        <v>25</v>
      </c>
      <c r="D9" s="14">
        <v>1</v>
      </c>
      <c r="E9" s="18">
        <v>0</v>
      </c>
      <c r="F9" s="18">
        <v>400</v>
      </c>
      <c r="G9" s="16">
        <v>400</v>
      </c>
      <c r="H9" s="16">
        <v>400</v>
      </c>
      <c r="I9" s="17" t="s">
        <v>26</v>
      </c>
      <c r="J9" s="34"/>
    </row>
    <row r="10" ht="27.95" customHeight="1" spans="1:10">
      <c r="A10" s="19" t="s">
        <v>27</v>
      </c>
      <c r="B10" s="20"/>
      <c r="C10" s="20"/>
      <c r="D10" s="20"/>
      <c r="E10" s="21"/>
      <c r="F10" s="22">
        <v>4600</v>
      </c>
      <c r="G10" s="23"/>
      <c r="H10" s="23"/>
      <c r="I10" s="35"/>
      <c r="J10" s="34"/>
    </row>
    <row r="11" ht="27.95" customHeight="1" spans="1:9">
      <c r="A11" s="14">
        <v>1</v>
      </c>
      <c r="B11" s="14" t="s">
        <v>28</v>
      </c>
      <c r="C11" s="24" t="s">
        <v>25</v>
      </c>
      <c r="D11" s="14">
        <v>1</v>
      </c>
      <c r="E11" s="25">
        <f>F10*0.01</f>
        <v>46</v>
      </c>
      <c r="F11" s="25"/>
      <c r="G11" s="25"/>
      <c r="H11" s="25"/>
      <c r="I11" s="36" t="s">
        <v>29</v>
      </c>
    </row>
    <row r="12" ht="27.95" customHeight="1" spans="1:9">
      <c r="A12" s="14">
        <v>2</v>
      </c>
      <c r="B12" s="14" t="s">
        <v>30</v>
      </c>
      <c r="C12" s="24" t="s">
        <v>25</v>
      </c>
      <c r="D12" s="14">
        <v>1</v>
      </c>
      <c r="E12" s="25">
        <v>230</v>
      </c>
      <c r="F12" s="25"/>
      <c r="G12" s="25"/>
      <c r="H12" s="25"/>
      <c r="I12" s="36" t="s">
        <v>31</v>
      </c>
    </row>
    <row r="13" ht="27.95" customHeight="1" spans="1:9">
      <c r="A13" s="14">
        <v>3</v>
      </c>
      <c r="B13" s="26" t="s">
        <v>32</v>
      </c>
      <c r="C13" s="26"/>
      <c r="D13" s="27">
        <f>F10+E11+E12</f>
        <v>4876</v>
      </c>
      <c r="E13" s="28"/>
      <c r="F13" s="29">
        <f>D13</f>
        <v>4876</v>
      </c>
      <c r="G13" s="29"/>
      <c r="H13" s="29"/>
      <c r="I13" s="36" t="s">
        <v>33</v>
      </c>
    </row>
    <row r="14" ht="27.95" customHeight="1" spans="1:9">
      <c r="A14" s="14" t="s">
        <v>34</v>
      </c>
      <c r="B14" s="14"/>
      <c r="C14" s="14"/>
      <c r="D14" s="14"/>
      <c r="E14" s="14"/>
      <c r="F14" s="14" t="s">
        <v>35</v>
      </c>
      <c r="G14" s="14"/>
      <c r="H14" s="14"/>
      <c r="I14" s="14"/>
    </row>
    <row r="15" ht="27.95" customHeight="1" spans="1:9">
      <c r="A15" s="14" t="s">
        <v>36</v>
      </c>
      <c r="B15" s="14"/>
      <c r="C15" s="14"/>
      <c r="D15" s="14"/>
      <c r="E15" s="14"/>
      <c r="F15" s="14" t="s">
        <v>36</v>
      </c>
      <c r="G15" s="30"/>
      <c r="H15" s="14"/>
      <c r="I15" s="14"/>
    </row>
    <row r="16" ht="27.95" customHeight="1" spans="1:9">
      <c r="A16" s="8"/>
      <c r="B16" s="8"/>
      <c r="C16" s="8"/>
      <c r="D16" s="8"/>
      <c r="E16" s="8"/>
      <c r="F16" s="8"/>
      <c r="G16" s="8"/>
      <c r="H16" s="8"/>
      <c r="I16" s="8"/>
    </row>
  </sheetData>
  <mergeCells count="21">
    <mergeCell ref="A1:I1"/>
    <mergeCell ref="A2:B2"/>
    <mergeCell ref="C2:F2"/>
    <mergeCell ref="H2:I2"/>
    <mergeCell ref="A4:H4"/>
    <mergeCell ref="A10:E10"/>
    <mergeCell ref="F10:I10"/>
    <mergeCell ref="E11:H11"/>
    <mergeCell ref="E12:H12"/>
    <mergeCell ref="B13:C13"/>
    <mergeCell ref="D13:E13"/>
    <mergeCell ref="F13:H13"/>
    <mergeCell ref="A14:B14"/>
    <mergeCell ref="C14:E14"/>
    <mergeCell ref="F14:G14"/>
    <mergeCell ref="H14:I14"/>
    <mergeCell ref="A15:B15"/>
    <mergeCell ref="C15:E15"/>
    <mergeCell ref="F15:G15"/>
    <mergeCell ref="H15:I15"/>
    <mergeCell ref="A16:I16"/>
  </mergeCells>
  <pageMargins left="0.75" right="0.75" top="0.865972222222222" bottom="0.354166666666667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全包预算模块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十方</cp:lastModifiedBy>
  <dcterms:created xsi:type="dcterms:W3CDTF">2020-04-15T10:22:00Z</dcterms:created>
  <dcterms:modified xsi:type="dcterms:W3CDTF">2025-07-02T10:04:29Z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179E2133B64C4E49ADEE36DA21340A6E_13</vt:lpwstr>
  </property>
</Properties>
</file>