
<file path=[Content_Types].xml><?xml version="1.0" encoding="utf-8"?>
<Types xmlns="http://schemas.openxmlformats.org/package/2006/content-types">
  <Default Extension="jpeg" ContentType="image/jpeg"/>
  <Default Extension="JPG" ContentType="image/.jpg"/>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4345" windowHeight="11925"/>
  </bookViews>
  <sheets>
    <sheet name="Worksheet"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<sst xmlns="http://schemas.openxmlformats.org/spreadsheetml/2006/main" count="140" uniqueCount="91">
  <si>
    <t>健身器械报价明细表</t>
  </si>
  <si>
    <t>序号</t>
  </si>
  <si>
    <t>商品名称</t>
  </si>
  <si>
    <t>图片</t>
  </si>
  <si>
    <t>编码</t>
  </si>
  <si>
    <t>数量</t>
  </si>
  <si>
    <t>单位</t>
  </si>
  <si>
    <t>规格</t>
  </si>
  <si>
    <t>单价</t>
  </si>
  <si>
    <t>小计</t>
  </si>
  <si>
    <t>参数描述</t>
  </si>
  <si>
    <t>重量</t>
  </si>
  <si>
    <t>体积</t>
  </si>
  <si>
    <t>备注</t>
  </si>
  <si>
    <t>1</t>
  </si>
  <si>
    <t>TB39可调式哑铃练习椅</t>
  </si>
  <si>
    <t>TB39</t>
  </si>
  <si>
    <t>台</t>
  </si>
  <si>
    <t>占地尺寸:1400*670*440mm</t>
  </si>
  <si>
    <t>1.材质:主体:50*100mm矩形管材,钢材厚度:2.5mm,钢材:国标Q235钢.
2.工艺:进口激光机切割+智能机器人焊接+表面抛丸打砂除锈+封闭式全自动静电喷涂.
3.配置:座垫:高密度压缩海绵,调节方式:插销调节.
4.尺寸:占地:1400*670*440mm,包装(纸箱)尺寸:1370*450*340mm
5.重量:净重:45kg</t>
  </si>
  <si>
    <t>2</t>
  </si>
  <si>
    <t>TB43平卧推胸训练器</t>
  </si>
  <si>
    <t>TB43</t>
  </si>
  <si>
    <t>占地尺寸:1670*1660*1230mm</t>
  </si>
  <si>
    <t>1.材质:主体:50*100mm矩形管材,钢材厚度:2.5mm,钢材:国标Q235钢.
2.工艺:进口激光机切割+智能机器人焊接+表面抛丸打砂除锈+封闭式全自动静电喷涂.
3.配置:座垫:高密度压缩海绵.
4.尺寸:占地:1670*1660*1230mm,包装(纸箱)尺寸:1370*770*360mm
5.重量:净重:61kg</t>
  </si>
  <si>
    <t>3</t>
  </si>
  <si>
    <t>TB44牧师椅</t>
  </si>
  <si>
    <t>TB44</t>
  </si>
  <si>
    <t>占地尺寸:1340*780*940mm</t>
  </si>
  <si>
    <t>1.材质:主体:50*100mm矩形管材,钢材厚度:2.5mm,钢材:国标Q235钢.
2.工艺:进口激光机切割+智能机器人焊接+表面抛丸打砂除锈+封闭式全自动静电喷涂.
3.配置:座垫:高密度压缩海绵,调节方式:插销调节.
4.尺寸:占地:1340*780*940mm,包装(纸箱)尺寸:1240*940*320mm
5.重量:净重:46kg</t>
  </si>
  <si>
    <t>4</t>
  </si>
  <si>
    <t>TB45罗马椅</t>
  </si>
  <si>
    <t>TB45</t>
  </si>
  <si>
    <t>占地尺寸:1130*920*750mm</t>
  </si>
  <si>
    <t>1.材质:主体:50*100mm矩形管材,钢材厚度:2.5mm,钢材:国标Q235钢.
2.工艺:进口激光机切割+智能机器人焊接+表面抛丸打砂除锈+封闭式全自动静电喷涂.
3.配置:座垫:高密度压缩海绵,调节方式:插销调节.
4.手柄:高强度TPV材料,不易破损,提高产品耐久度.
5.尺寸:占地:1130*920*750mm,包装(纸箱)尺寸:1240*970*440mm
6.重量:净重:45kg</t>
  </si>
  <si>
    <t>5</t>
  </si>
  <si>
    <t>TB82五人站</t>
  </si>
  <si>
    <t>TB82</t>
  </si>
  <si>
    <t>占地尺寸:4600*4540*2330mm</t>
  </si>
  <si>
    <t>1.设计:主体50*100mm矩形管材,厚度:2.5mm,调节管:40*40mm矩形不锈钢,厚度:2mm
2.钢材:国标Q235钢,配重:80kg*3+100kg*2纯钢配重片,内嵌减震胶垫.
3.工艺:进口激光机切割-智能机器人焊接-表面抛丸打砂除锈-封闭式全自动静电喷涂.
4.尺寸:占地:4600*4540*2330mm,包装尺寸:2690*1120*740mm
5.重量:净重:910kg
6.功能:助力单双杠、高拉背、低拉背、大飞鸟训练、三头、二头</t>
  </si>
  <si>
    <t>6</t>
  </si>
  <si>
    <t>马卡龙包胶竞技片-质保180天(质保不包含耐变色)</t>
  </si>
  <si>
    <t>NL20091</t>
  </si>
  <si>
    <t>片</t>
  </si>
  <si>
    <t>5公斤</t>
  </si>
  <si>
    <t>产品材质:橡胶、不锈钢套.
产品工艺:天然彩胶压注成型.
产品规格:5KG、10KG、15KG、20KG、25KG.
产品表面:产品表面为磨砂面,更加抗磨、耐摔.
产品特点:竞技片应用于健身房内的硬拉训练及比赛中的举重训练.</t>
  </si>
  <si>
    <t>7</t>
  </si>
  <si>
    <t>10公斤</t>
  </si>
  <si>
    <t>8</t>
  </si>
  <si>
    <t>15公斤</t>
  </si>
  <si>
    <t>9</t>
  </si>
  <si>
    <t>20公斤</t>
  </si>
  <si>
    <t>10</t>
  </si>
  <si>
    <t>25公斤</t>
  </si>
  <si>
    <t>12</t>
  </si>
  <si>
    <t>2.2米硬拉硬铬奥杆-防生锈180天其它质保360天</t>
  </si>
  <si>
    <t>NA10030</t>
  </si>
  <si>
    <t>根</t>
  </si>
  <si>
    <t>材质:42CrMo,承重:1000磅</t>
  </si>
  <si>
    <t>配置:双铜套、八滚针轴承.
产品尺寸:长度:2200*74*74mm
手握长度:1310mm.手握直径:28mm.
挂片长度:400mm.挂片直径:50mm.
包装尺寸:2250*85*85mm
重量:20kg±3%,毛重:21kg±3%.</t>
  </si>
  <si>
    <t>1.2米镀硬铬小杆-质保180天</t>
  </si>
  <si>
    <t>NA20190</t>
  </si>
  <si>
    <t>承重500磅-曲杆</t>
  </si>
  <si>
    <t>材质:45#钢.
表面处理:镀硬铬(精抛电镀).
配置:双铜套、四滚针轴承.
长度:1200mm.
手握长度:830mm.手握直径:28mm.
挂片长度:170mm.挂片直径:50mm.
重量:10KG,毛重:11KG.</t>
  </si>
  <si>
    <t>德国筋膜枪</t>
  </si>
  <si>
    <r>
      <rPr>
        <sz val="11"/>
        <color rgb="FF000000"/>
        <rFont val="宋体"/>
        <charset val="134"/>
      </rPr>
      <t>德国精工</t>
    </r>
    <r>
      <rPr>
        <sz val="11"/>
        <color rgb="FF000000"/>
        <rFont val="Calibri"/>
        <charset val="134"/>
      </rPr>
      <t>MINI</t>
    </r>
  </si>
  <si>
    <t>220*230mm</t>
  </si>
  <si>
    <t>3200转速速足够满足任何人群的使用机身虽小，力度不减。7.4V 1800mAh电池容量，对于这么小筋膜枪实属不易，近6小时续航。小于44dB噪音设计，基本接近无声输出不会影响他人休息。12.5KGF扭力定制电机，在如此小的空间里面，发挥着自己的作用。
6mm的打击冲程满足肌肉的深层打击自由自在的享受按摩。
女智能芯片智能控制芯片敏捷快速的识别您的操作快速改变打击力度。</t>
  </si>
  <si>
    <t>李宁瑜伽垫</t>
  </si>
  <si>
    <t>李宁</t>
  </si>
  <si>
    <t>块</t>
  </si>
  <si>
    <t>18308610*10mm</t>
  </si>
  <si>
    <t>多功能多用途 超强回弹不留痕不伤关节 多层蜂窝闭孔发泡结构 超强记忆回弹呵护关节，让你专注完成锻炼目标</t>
  </si>
  <si>
    <t>彩盖圆头TPU哑铃-把芯防生锈180天其余360天</t>
  </si>
  <si>
    <t>NY19241</t>
  </si>
  <si>
    <t>只</t>
  </si>
  <si>
    <t>公司标-2.5公斤</t>
  </si>
  <si>
    <t>产品材质:一级标准圆钢、热可塑性聚氨酯(TPU)、电镀装饰铬手柄.
产品工艺:圆钢经过切割、倒角,然后与哑铃手柄焊接,通过机器加热热可塑性聚氨酯(TPU)包裹圆钢球体,最后根据需求粘贴标体完成.
产品规格:2.5KG、5KG、7.5KG-47.5KG、50KG(按照2.5公斤递增).
产品表面:产品表面为皮纹面类,更加抗磨、耐摔.
产品特点:聚氨酯哑铃属于哑铃类高端产品,本身具有无味、环保、抗磨、使用寿命长、可根据客户需求改变LOGO等诸多优点.</t>
  </si>
  <si>
    <t>公司标-5公斤</t>
  </si>
  <si>
    <t>公司标-7.5公斤</t>
  </si>
  <si>
    <t>公司标-10公斤</t>
  </si>
  <si>
    <t>公司标-12.5公斤</t>
  </si>
  <si>
    <t>11</t>
  </si>
  <si>
    <t>公司标-15公斤</t>
  </si>
  <si>
    <t>19</t>
  </si>
  <si>
    <t>哑铃架</t>
  </si>
  <si>
    <t>NZ00050</t>
  </si>
  <si>
    <t>可放置6对-黑色</t>
  </si>
  <si>
    <t>1.产品材质:钢材厚度:1.5mm,钢材:国标Q235钢.
2.产品工艺:激光机切割+焊接+表面抛丸打砂除锈+封闭式全自动静电喷涂.
3.产品尺寸:占地:1200*620*770mm
4.产品重量:毛重32.5kg,净重:30kg</t>
  </si>
  <si>
    <t>合计</t>
  </si>
  <si>
    <t>1.以上报价含增值税普通发票， 含运费，含安装，不含卸车搬运。
2.整机质保一年，跑步机电机、变频器质保三年；力量器械框架终身质保，质保期内上门维修、维护以及更换配件均免费，质保期外只收取配件的成本费用，上门维修免费。
3.器械工期25天。</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</si>
</sst>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rgb="FF000000"/>
      <name val="Calibri"/>
      <charset val="134"/>
    </font>
    <font>
      <sz val="30"/>
      <name val="微软雅黑"/>
      <charset val="134"/>
    </font>
    <font>
      <sz val="11"/>
      <name val="Calibri"/>
      <charset val="134"/>
    </font>
    <font>
      <sz val="14"/>
      <color rgb="FFFFFFFF"/>
      <name val="微软雅黑"/>
      <charset val="134"/>
    </font>
    <font>
      <sz val="14"/>
      <color rgb="FF000000"/>
      <name val="微软雅黑"/>
      <charset val="134"/>
    </font>
    <font>
      <sz val="14"/>
      <color rgb="FFFF0000"/>
      <name val="微软雅黑"/>
      <charset val="134"/>
    </font>
    <font>
      <sz val="12"/>
      <color rgb="FF000000"/>
      <name val="微软雅黑"/>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rgb="FF000000"/>
      <name val="宋体"/>
      <charset val="134"/>
    </font>
  </fonts>
  <fills count="34">
    <fill>
      <patternFill patternType="none"/>
    </fill>
    <fill>
      <patternFill patternType="gray125"/>
    </fill>
    <fill>
      <patternFill patternType="solid">
        <fgColor rgb="FF999999"/>
        <bgColor rgb="FF000000"/>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7" fillId="0" borderId="0" applyFont="0" applyFill="0" applyBorder="0" applyAlignment="0" applyProtection="0">
      <alignment vertical="center"/>
    </xf>
    <xf numFmtId="44" fontId="7" fillId="0" borderId="0" applyFont="0" applyFill="0" applyBorder="0" applyAlignment="0" applyProtection="0">
      <alignment vertical="center"/>
    </xf>
    <xf numFmtId="9" fontId="7" fillId="0" borderId="0" applyFont="0" applyFill="0" applyBorder="0" applyAlignment="0" applyProtection="0">
      <alignment vertical="center"/>
    </xf>
    <xf numFmtId="41" fontId="7" fillId="0" borderId="0" applyFont="0" applyFill="0" applyBorder="0" applyAlignment="0" applyProtection="0">
      <alignment vertical="center"/>
    </xf>
    <xf numFmtId="42" fontId="7"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7" fillId="3" borderId="2"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3" applyNumberFormat="0" applyFill="0" applyAlignment="0" applyProtection="0">
      <alignment vertical="center"/>
    </xf>
    <xf numFmtId="0" fontId="14" fillId="0" borderId="3" applyNumberFormat="0" applyFill="0" applyAlignment="0" applyProtection="0">
      <alignment vertical="center"/>
    </xf>
    <xf numFmtId="0" fontId="15" fillId="0" borderId="4" applyNumberFormat="0" applyFill="0" applyAlignment="0" applyProtection="0">
      <alignment vertical="center"/>
    </xf>
    <xf numFmtId="0" fontId="15" fillId="0" borderId="0" applyNumberFormat="0" applyFill="0" applyBorder="0" applyAlignment="0" applyProtection="0">
      <alignment vertical="center"/>
    </xf>
    <xf numFmtId="0" fontId="16" fillId="4" borderId="5" applyNumberFormat="0" applyAlignment="0" applyProtection="0">
      <alignment vertical="center"/>
    </xf>
    <xf numFmtId="0" fontId="17" fillId="5" borderId="6" applyNumberFormat="0" applyAlignment="0" applyProtection="0">
      <alignment vertical="center"/>
    </xf>
    <xf numFmtId="0" fontId="18" fillId="5" borderId="5" applyNumberFormat="0" applyAlignment="0" applyProtection="0">
      <alignment vertical="center"/>
    </xf>
    <xf numFmtId="0" fontId="19" fillId="6" borderId="7" applyNumberFormat="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6" fillId="11" borderId="0" applyNumberFormat="0" applyBorder="0" applyAlignment="0" applyProtection="0">
      <alignment vertical="center"/>
    </xf>
    <xf numFmtId="0" fontId="26" fillId="12" borderId="0" applyNumberFormat="0" applyBorder="0" applyAlignment="0" applyProtection="0">
      <alignment vertical="center"/>
    </xf>
    <xf numFmtId="0" fontId="25" fillId="13" borderId="0" applyNumberFormat="0" applyBorder="0" applyAlignment="0" applyProtection="0">
      <alignment vertical="center"/>
    </xf>
    <xf numFmtId="0" fontId="25" fillId="14" borderId="0" applyNumberFormat="0" applyBorder="0" applyAlignment="0" applyProtection="0">
      <alignment vertical="center"/>
    </xf>
    <xf numFmtId="0" fontId="26" fillId="15" borderId="0" applyNumberFormat="0" applyBorder="0" applyAlignment="0" applyProtection="0">
      <alignment vertical="center"/>
    </xf>
    <xf numFmtId="0" fontId="26" fillId="16" borderId="0" applyNumberFormat="0" applyBorder="0" applyAlignment="0" applyProtection="0">
      <alignment vertical="center"/>
    </xf>
    <xf numFmtId="0" fontId="25" fillId="17" borderId="0" applyNumberFormat="0" applyBorder="0" applyAlignment="0" applyProtection="0">
      <alignment vertical="center"/>
    </xf>
    <xf numFmtId="0" fontId="25" fillId="18" borderId="0" applyNumberFormat="0" applyBorder="0" applyAlignment="0" applyProtection="0">
      <alignment vertical="center"/>
    </xf>
    <xf numFmtId="0" fontId="26" fillId="19" borderId="0" applyNumberFormat="0" applyBorder="0" applyAlignment="0" applyProtection="0">
      <alignment vertical="center"/>
    </xf>
    <xf numFmtId="0" fontId="26" fillId="20" borderId="0" applyNumberFormat="0" applyBorder="0" applyAlignment="0" applyProtection="0">
      <alignment vertical="center"/>
    </xf>
    <xf numFmtId="0" fontId="25" fillId="21" borderId="0" applyNumberFormat="0" applyBorder="0" applyAlignment="0" applyProtection="0">
      <alignment vertical="center"/>
    </xf>
    <xf numFmtId="0" fontId="25" fillId="22" borderId="0" applyNumberFormat="0" applyBorder="0" applyAlignment="0" applyProtection="0">
      <alignment vertical="center"/>
    </xf>
    <xf numFmtId="0" fontId="26" fillId="23" borderId="0" applyNumberFormat="0" applyBorder="0" applyAlignment="0" applyProtection="0">
      <alignment vertical="center"/>
    </xf>
    <xf numFmtId="0" fontId="26" fillId="24" borderId="0" applyNumberFormat="0" applyBorder="0" applyAlignment="0" applyProtection="0">
      <alignment vertical="center"/>
    </xf>
    <xf numFmtId="0" fontId="25" fillId="25" borderId="0" applyNumberFormat="0" applyBorder="0" applyAlignment="0" applyProtection="0">
      <alignment vertical="center"/>
    </xf>
    <xf numFmtId="0" fontId="25" fillId="26" borderId="0" applyNumberFormat="0" applyBorder="0" applyAlignment="0" applyProtection="0">
      <alignment vertical="center"/>
    </xf>
    <xf numFmtId="0" fontId="26" fillId="27" borderId="0" applyNumberFormat="0" applyBorder="0" applyAlignment="0" applyProtection="0">
      <alignment vertical="center"/>
    </xf>
    <xf numFmtId="0" fontId="26" fillId="28" borderId="0" applyNumberFormat="0" applyBorder="0" applyAlignment="0" applyProtection="0">
      <alignment vertical="center"/>
    </xf>
    <xf numFmtId="0" fontId="25" fillId="29" borderId="0" applyNumberFormat="0" applyBorder="0" applyAlignment="0" applyProtection="0">
      <alignment vertical="center"/>
    </xf>
    <xf numFmtId="0" fontId="25" fillId="30" borderId="0" applyNumberFormat="0" applyBorder="0" applyAlignment="0" applyProtection="0">
      <alignment vertical="center"/>
    </xf>
    <xf numFmtId="0" fontId="26" fillId="31" borderId="0" applyNumberFormat="0" applyBorder="0" applyAlignment="0" applyProtection="0">
      <alignment vertical="center"/>
    </xf>
    <xf numFmtId="0" fontId="26" fillId="32" borderId="0" applyNumberFormat="0" applyBorder="0" applyAlignment="0" applyProtection="0">
      <alignment vertical="center"/>
    </xf>
    <xf numFmtId="0" fontId="25" fillId="33" borderId="0" applyNumberFormat="0" applyBorder="0" applyAlignment="0" applyProtection="0">
      <alignment vertical="center"/>
    </xf>
  </cellStyleXfs>
  <cellXfs count="12">
    <xf numFmtId="0" fontId="0" fillId="0" borderId="0" xfId="0"/>
    <xf numFmtId="0" fontId="1" fillId="0" borderId="0" xfId="0" applyFont="1" applyAlignment="1">
      <alignment horizontal="center" vertical="center"/>
    </xf>
    <xf numFmtId="0" fontId="2" fillId="0" borderId="0" xfId="0" applyFont="1"/>
    <xf numFmtId="0" fontId="3" fillId="2" borderId="1" xfId="0" applyFont="1" applyFill="1" applyBorder="1"/>
    <xf numFmtId="0" fontId="4" fillId="0" borderId="1" xfId="0" applyFont="1" applyBorder="1" applyAlignment="1">
      <alignment horizontal="justify" vertical="center" wrapText="1"/>
    </xf>
    <xf numFmtId="0" fontId="5" fillId="0" borderId="1" xfId="0" applyFont="1" applyBorder="1" applyAlignment="1">
      <alignment horizontal="justify" vertical="center" wrapText="1"/>
    </xf>
    <xf numFmtId="0" fontId="4" fillId="0" borderId="1" xfId="0" applyFont="1" applyBorder="1" applyAlignment="1">
      <alignment horizontal="center" vertical="center"/>
    </xf>
    <xf numFmtId="0" fontId="0" fillId="0" borderId="1" xfId="0" applyBorder="1"/>
    <xf numFmtId="0" fontId="4" fillId="0" borderId="1" xfId="0" applyFont="1" applyBorder="1" applyAlignment="1">
      <alignment horizontal="left" vertical="center"/>
    </xf>
    <xf numFmtId="0" fontId="4" fillId="0" borderId="0" xfId="0" applyFont="1" applyAlignment="1">
      <alignment horizontal="center" vertical="center"/>
    </xf>
    <xf numFmtId="0" fontId="4" fillId="0" borderId="0" xfId="0" applyFont="1" applyAlignment="1">
      <alignment horizontal="left" vertical="center" wrapText="1"/>
    </xf>
    <xf numFmtId="0" fontId="6" fillId="0" borderId="1" xfId="0" applyFont="1" applyBorder="1" applyAlignment="1">
      <alignment horizontal="justify"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9" Type="http://schemas.openxmlformats.org/officeDocument/2006/relationships/image" Target="../media/image9.jpeg"/><Relationship Id="rId8" Type="http://schemas.openxmlformats.org/officeDocument/2006/relationships/image" Target="../media/image8.jpeg"/><Relationship Id="rId7" Type="http://schemas.openxmlformats.org/officeDocument/2006/relationships/image" Target="../media/image7.jpeg"/><Relationship Id="rId6" Type="http://schemas.openxmlformats.org/officeDocument/2006/relationships/image" Target="../media/image6.jpeg"/><Relationship Id="rId5" Type="http://schemas.openxmlformats.org/officeDocument/2006/relationships/image" Target="../media/image5.jpeg"/><Relationship Id="rId4" Type="http://schemas.openxmlformats.org/officeDocument/2006/relationships/image" Target="../media/image4.jpeg"/><Relationship Id="rId3" Type="http://schemas.openxmlformats.org/officeDocument/2006/relationships/image" Target="../media/image3.jpeg"/><Relationship Id="rId21" Type="http://schemas.openxmlformats.org/officeDocument/2006/relationships/image" Target="../media/image21.jpeg"/><Relationship Id="rId20" Type="http://schemas.openxmlformats.org/officeDocument/2006/relationships/image" Target="../media/image20.jpeg"/><Relationship Id="rId2" Type="http://schemas.openxmlformats.org/officeDocument/2006/relationships/image" Target="../media/image2.jpeg"/><Relationship Id="rId19" Type="http://schemas.openxmlformats.org/officeDocument/2006/relationships/image" Target="../media/image19.png"/><Relationship Id="rId18" Type="http://schemas.openxmlformats.org/officeDocument/2006/relationships/image" Target="../media/image18.jpeg"/><Relationship Id="rId17" Type="http://schemas.openxmlformats.org/officeDocument/2006/relationships/image" Target="../media/image17.jpeg"/><Relationship Id="rId16" Type="http://schemas.openxmlformats.org/officeDocument/2006/relationships/image" Target="../media/image16.jpeg"/><Relationship Id="rId15" Type="http://schemas.openxmlformats.org/officeDocument/2006/relationships/image" Target="../media/image15.jpeg"/><Relationship Id="rId14" Type="http://schemas.openxmlformats.org/officeDocument/2006/relationships/image" Target="../media/image14.png"/><Relationship Id="rId13" Type="http://schemas.openxmlformats.org/officeDocument/2006/relationships/image" Target="../media/image13.png"/><Relationship Id="rId12" Type="http://schemas.openxmlformats.org/officeDocument/2006/relationships/image" Target="../media/image12.jpeg"/><Relationship Id="rId11" Type="http://schemas.openxmlformats.org/officeDocument/2006/relationships/image" Target="../media/image11.jpeg"/><Relationship Id="rId10" Type="http://schemas.openxmlformats.org/officeDocument/2006/relationships/image" Target="../media/image10.jpeg"/><Relationship Id="rId1" Type="http://schemas.openxmlformats.org/officeDocument/2006/relationships/image" Target="../media/image1.jpeg"/></Relationships>
</file>

<file path=xl/drawings/drawing1.xml><?xml version="1.0" encoding="utf-8"?>
<xdr:wsDr xmlns:xdr="http://schemas.openxmlformats.org/drawingml/2006/spreadsheetDrawing" xmlns:r="http://schemas.openxmlformats.org/officeDocument/2006/relationships" xmlns:a="http://schemas.openxmlformats.org/drawingml/2006/main">
  <xdr:oneCellAnchor>
    <xdr:from>
      <xdr:col>2</xdr:col>
      <xdr:colOff>19050</xdr:colOff>
      <xdr:row>2</xdr:row>
      <xdr:rowOff>78740</xdr:rowOff>
    </xdr:from>
    <xdr:ext cx="1556385" cy="1414145"/>
    <xdr:pic>
      <xdr:nvPicPr>
        <xdr:cNvPr id="2" name="Logo" descr="Logo"/>
        <xdr:cNvPicPr>
          <a:picLocks noChangeAspect="1"/>
        </xdr:cNvPicPr>
      </xdr:nvPicPr>
      <xdr:blipFill>
        <a:blip r:embed="rId1"/>
        <a:stretch>
          <a:fillRect/>
        </a:stretch>
      </xdr:blipFill>
      <xdr:spPr>
        <a:xfrm>
          <a:off x="2085975" y="967740"/>
          <a:ext cx="1556385" cy="1414145"/>
        </a:xfrm>
        <a:prstGeom prst="rect">
          <a:avLst/>
        </a:prstGeom>
      </xdr:spPr>
    </xdr:pic>
    <xdr:clientData/>
  </xdr:oneCellAnchor>
  <xdr:oneCellAnchor>
    <xdr:from>
      <xdr:col>2</xdr:col>
      <xdr:colOff>19050</xdr:colOff>
      <xdr:row>3</xdr:row>
      <xdr:rowOff>78740</xdr:rowOff>
    </xdr:from>
    <xdr:ext cx="1476375" cy="1365885"/>
    <xdr:pic>
      <xdr:nvPicPr>
        <xdr:cNvPr id="3" name="Logo" descr="Logo"/>
        <xdr:cNvPicPr>
          <a:picLocks noChangeAspect="1"/>
        </xdr:cNvPicPr>
      </xdr:nvPicPr>
      <xdr:blipFill>
        <a:blip r:embed="rId2"/>
        <a:stretch>
          <a:fillRect/>
        </a:stretch>
      </xdr:blipFill>
      <xdr:spPr>
        <a:xfrm>
          <a:off x="2085975" y="2555240"/>
          <a:ext cx="1476375" cy="1365885"/>
        </a:xfrm>
        <a:prstGeom prst="rect">
          <a:avLst/>
        </a:prstGeom>
      </xdr:spPr>
    </xdr:pic>
    <xdr:clientData/>
  </xdr:oneCellAnchor>
  <xdr:oneCellAnchor>
    <xdr:from>
      <xdr:col>2</xdr:col>
      <xdr:colOff>19050</xdr:colOff>
      <xdr:row>4</xdr:row>
      <xdr:rowOff>95250</xdr:rowOff>
    </xdr:from>
    <xdr:ext cx="1461135" cy="1380490"/>
    <xdr:pic>
      <xdr:nvPicPr>
        <xdr:cNvPr id="4" name="Logo" descr="Logo"/>
        <xdr:cNvPicPr>
          <a:picLocks noChangeAspect="1"/>
        </xdr:cNvPicPr>
      </xdr:nvPicPr>
      <xdr:blipFill>
        <a:blip r:embed="rId3"/>
        <a:stretch>
          <a:fillRect/>
        </a:stretch>
      </xdr:blipFill>
      <xdr:spPr>
        <a:xfrm>
          <a:off x="2085975" y="4159250"/>
          <a:ext cx="1461135" cy="1380490"/>
        </a:xfrm>
        <a:prstGeom prst="rect">
          <a:avLst/>
        </a:prstGeom>
      </xdr:spPr>
    </xdr:pic>
    <xdr:clientData/>
  </xdr:oneCellAnchor>
  <xdr:oneCellAnchor>
    <xdr:from>
      <xdr:col>2</xdr:col>
      <xdr:colOff>19050</xdr:colOff>
      <xdr:row>6</xdr:row>
      <xdr:rowOff>0</xdr:rowOff>
    </xdr:from>
    <xdr:ext cx="1571625" cy="1571625"/>
    <xdr:pic>
      <xdr:nvPicPr>
        <xdr:cNvPr id="5" name="Logo" descr="Logo"/>
        <xdr:cNvPicPr>
          <a:picLocks noChangeAspect="1"/>
        </xdr:cNvPicPr>
      </xdr:nvPicPr>
      <xdr:blipFill>
        <a:blip r:embed="rId4"/>
        <a:stretch>
          <a:fillRect/>
        </a:stretch>
      </xdr:blipFill>
      <xdr:spPr>
        <a:xfrm>
          <a:off x="2085975" y="7239000"/>
          <a:ext cx="1571625" cy="1571625"/>
        </a:xfrm>
        <a:prstGeom prst="rect">
          <a:avLst/>
        </a:prstGeom>
      </xdr:spPr>
    </xdr:pic>
    <xdr:clientData/>
  </xdr:oneCellAnchor>
  <xdr:oneCellAnchor>
    <xdr:from>
      <xdr:col>2</xdr:col>
      <xdr:colOff>19050</xdr:colOff>
      <xdr:row>6</xdr:row>
      <xdr:rowOff>110490</xdr:rowOff>
    </xdr:from>
    <xdr:ext cx="1461135" cy="1365885"/>
    <xdr:pic>
      <xdr:nvPicPr>
        <xdr:cNvPr id="6" name="Logo" descr="Logo"/>
        <xdr:cNvPicPr>
          <a:picLocks noChangeAspect="1"/>
        </xdr:cNvPicPr>
      </xdr:nvPicPr>
      <xdr:blipFill>
        <a:blip r:embed="rId5"/>
        <a:stretch>
          <a:fillRect/>
        </a:stretch>
      </xdr:blipFill>
      <xdr:spPr>
        <a:xfrm>
          <a:off x="2085975" y="7349490"/>
          <a:ext cx="1461135" cy="1365885"/>
        </a:xfrm>
        <a:prstGeom prst="rect">
          <a:avLst/>
        </a:prstGeom>
      </xdr:spPr>
    </xdr:pic>
    <xdr:clientData/>
  </xdr:oneCellAnchor>
  <xdr:oneCellAnchor>
    <xdr:from>
      <xdr:col>2</xdr:col>
      <xdr:colOff>19050</xdr:colOff>
      <xdr:row>7</xdr:row>
      <xdr:rowOff>142875</xdr:rowOff>
    </xdr:from>
    <xdr:ext cx="1492885" cy="1301750"/>
    <xdr:pic>
      <xdr:nvPicPr>
        <xdr:cNvPr id="7" name="Logo" descr="Logo"/>
        <xdr:cNvPicPr>
          <a:picLocks noChangeAspect="1"/>
        </xdr:cNvPicPr>
      </xdr:nvPicPr>
      <xdr:blipFill>
        <a:blip r:embed="rId6"/>
        <a:stretch>
          <a:fillRect/>
        </a:stretch>
      </xdr:blipFill>
      <xdr:spPr>
        <a:xfrm>
          <a:off x="2085975" y="8969375"/>
          <a:ext cx="1492885" cy="1301750"/>
        </a:xfrm>
        <a:prstGeom prst="rect">
          <a:avLst/>
        </a:prstGeom>
      </xdr:spPr>
    </xdr:pic>
    <xdr:clientData/>
  </xdr:oneCellAnchor>
  <xdr:oneCellAnchor>
    <xdr:from>
      <xdr:col>2</xdr:col>
      <xdr:colOff>19050</xdr:colOff>
      <xdr:row>8</xdr:row>
      <xdr:rowOff>174625</xdr:rowOff>
    </xdr:from>
    <xdr:ext cx="1524000" cy="1238250"/>
    <xdr:pic>
      <xdr:nvPicPr>
        <xdr:cNvPr id="8" name="Logo" descr="Logo"/>
        <xdr:cNvPicPr>
          <a:picLocks noChangeAspect="1"/>
        </xdr:cNvPicPr>
      </xdr:nvPicPr>
      <xdr:blipFill>
        <a:blip r:embed="rId7"/>
        <a:stretch>
          <a:fillRect/>
        </a:stretch>
      </xdr:blipFill>
      <xdr:spPr>
        <a:xfrm>
          <a:off x="2085975" y="10588625"/>
          <a:ext cx="1524000" cy="1238250"/>
        </a:xfrm>
        <a:prstGeom prst="rect">
          <a:avLst/>
        </a:prstGeom>
      </xdr:spPr>
    </xdr:pic>
    <xdr:clientData/>
  </xdr:oneCellAnchor>
  <xdr:oneCellAnchor>
    <xdr:from>
      <xdr:col>2</xdr:col>
      <xdr:colOff>19050</xdr:colOff>
      <xdr:row>9</xdr:row>
      <xdr:rowOff>142875</xdr:rowOff>
    </xdr:from>
    <xdr:ext cx="1508760" cy="1349375"/>
    <xdr:pic>
      <xdr:nvPicPr>
        <xdr:cNvPr id="9" name="Logo" descr="Logo"/>
        <xdr:cNvPicPr>
          <a:picLocks noChangeAspect="1"/>
        </xdr:cNvPicPr>
      </xdr:nvPicPr>
      <xdr:blipFill>
        <a:blip r:embed="rId8"/>
        <a:stretch>
          <a:fillRect/>
        </a:stretch>
      </xdr:blipFill>
      <xdr:spPr>
        <a:xfrm>
          <a:off x="2085975" y="12144375"/>
          <a:ext cx="1508760" cy="1349375"/>
        </a:xfrm>
        <a:prstGeom prst="rect">
          <a:avLst/>
        </a:prstGeom>
      </xdr:spPr>
    </xdr:pic>
    <xdr:clientData/>
  </xdr:oneCellAnchor>
  <xdr:oneCellAnchor>
    <xdr:from>
      <xdr:col>2</xdr:col>
      <xdr:colOff>19050</xdr:colOff>
      <xdr:row>10</xdr:row>
      <xdr:rowOff>142875</xdr:rowOff>
    </xdr:from>
    <xdr:ext cx="1508760" cy="1333500"/>
    <xdr:pic>
      <xdr:nvPicPr>
        <xdr:cNvPr id="10" name="Logo" descr="Logo"/>
        <xdr:cNvPicPr>
          <a:picLocks noChangeAspect="1"/>
        </xdr:cNvPicPr>
      </xdr:nvPicPr>
      <xdr:blipFill>
        <a:blip r:embed="rId9"/>
        <a:stretch>
          <a:fillRect/>
        </a:stretch>
      </xdr:blipFill>
      <xdr:spPr>
        <a:xfrm>
          <a:off x="2085975" y="13731875"/>
          <a:ext cx="1508760" cy="1333500"/>
        </a:xfrm>
        <a:prstGeom prst="rect">
          <a:avLst/>
        </a:prstGeom>
      </xdr:spPr>
    </xdr:pic>
    <xdr:clientData/>
  </xdr:oneCellAnchor>
  <xdr:oneCellAnchor>
    <xdr:from>
      <xdr:col>2</xdr:col>
      <xdr:colOff>19050</xdr:colOff>
      <xdr:row>11</xdr:row>
      <xdr:rowOff>46990</xdr:rowOff>
    </xdr:from>
    <xdr:ext cx="1524000" cy="1524635"/>
    <xdr:pic>
      <xdr:nvPicPr>
        <xdr:cNvPr id="11" name="Logo" descr="Logo"/>
        <xdr:cNvPicPr>
          <a:picLocks noChangeAspect="1"/>
        </xdr:cNvPicPr>
      </xdr:nvPicPr>
      <xdr:blipFill>
        <a:blip r:embed="rId10"/>
        <a:stretch>
          <a:fillRect/>
        </a:stretch>
      </xdr:blipFill>
      <xdr:spPr>
        <a:xfrm>
          <a:off x="2085975" y="15223490"/>
          <a:ext cx="1524000" cy="1524635"/>
        </a:xfrm>
        <a:prstGeom prst="rect">
          <a:avLst/>
        </a:prstGeom>
      </xdr:spPr>
    </xdr:pic>
    <xdr:clientData/>
  </xdr:oneCellAnchor>
  <xdr:oneCellAnchor>
    <xdr:from>
      <xdr:col>2</xdr:col>
      <xdr:colOff>81915</xdr:colOff>
      <xdr:row>12</xdr:row>
      <xdr:rowOff>47625</xdr:rowOff>
    </xdr:from>
    <xdr:ext cx="1477010" cy="1460500"/>
    <xdr:pic>
      <xdr:nvPicPr>
        <xdr:cNvPr id="13" name="Logo" descr="Logo"/>
        <xdr:cNvPicPr>
          <a:picLocks noChangeAspect="1"/>
        </xdr:cNvPicPr>
      </xdr:nvPicPr>
      <xdr:blipFill>
        <a:blip r:embed="rId11"/>
        <a:stretch>
          <a:fillRect/>
        </a:stretch>
      </xdr:blipFill>
      <xdr:spPr>
        <a:xfrm>
          <a:off x="2148840" y="16811625"/>
          <a:ext cx="1477010" cy="1460500"/>
        </a:xfrm>
        <a:prstGeom prst="rect">
          <a:avLst/>
        </a:prstGeom>
      </xdr:spPr>
    </xdr:pic>
    <xdr:clientData/>
  </xdr:oneCellAnchor>
  <xdr:oneCellAnchor>
    <xdr:from>
      <xdr:col>2</xdr:col>
      <xdr:colOff>130175</xdr:colOff>
      <xdr:row>13</xdr:row>
      <xdr:rowOff>79375</xdr:rowOff>
    </xdr:from>
    <xdr:ext cx="1365250" cy="1066165"/>
    <xdr:pic>
      <xdr:nvPicPr>
        <xdr:cNvPr id="14" name="Logo" descr="Logo"/>
        <xdr:cNvPicPr>
          <a:picLocks noChangeAspect="1"/>
        </xdr:cNvPicPr>
      </xdr:nvPicPr>
      <xdr:blipFill>
        <a:blip r:embed="rId12"/>
        <a:stretch>
          <a:fillRect/>
        </a:stretch>
      </xdr:blipFill>
      <xdr:spPr>
        <a:xfrm>
          <a:off x="2197100" y="18430875"/>
          <a:ext cx="1365250" cy="1066165"/>
        </a:xfrm>
        <a:prstGeom prst="rect">
          <a:avLst/>
        </a:prstGeom>
      </xdr:spPr>
    </xdr:pic>
    <xdr:clientData/>
  </xdr:oneCellAnchor>
  <xdr:twoCellAnchor editAs="oneCell">
    <xdr:from>
      <xdr:col>2</xdr:col>
      <xdr:colOff>98425</xdr:colOff>
      <xdr:row>14</xdr:row>
      <xdr:rowOff>160655</xdr:rowOff>
    </xdr:from>
    <xdr:to>
      <xdr:col>2</xdr:col>
      <xdr:colOff>1565275</xdr:colOff>
      <xdr:row>14</xdr:row>
      <xdr:rowOff>1256030</xdr:rowOff>
    </xdr:to>
    <xdr:pic>
      <xdr:nvPicPr>
        <xdr:cNvPr id="16" name="图片 15"/>
        <xdr:cNvPicPr>
          <a:picLocks noChangeAspect="1"/>
        </xdr:cNvPicPr>
      </xdr:nvPicPr>
      <xdr:blipFill>
        <a:blip r:embed="rId13"/>
        <a:stretch>
          <a:fillRect/>
        </a:stretch>
      </xdr:blipFill>
      <xdr:spPr>
        <a:xfrm>
          <a:off x="2165350" y="19731355"/>
          <a:ext cx="1466850" cy="1095375"/>
        </a:xfrm>
        <a:prstGeom prst="rect">
          <a:avLst/>
        </a:prstGeom>
        <a:noFill/>
        <a:ln w="9525">
          <a:noFill/>
        </a:ln>
      </xdr:spPr>
    </xdr:pic>
    <xdr:clientData/>
  </xdr:twoCellAnchor>
  <xdr:twoCellAnchor editAs="oneCell">
    <xdr:from>
      <xdr:col>2</xdr:col>
      <xdr:colOff>304800</xdr:colOff>
      <xdr:row>15</xdr:row>
      <xdr:rowOff>111125</xdr:rowOff>
    </xdr:from>
    <xdr:to>
      <xdr:col>2</xdr:col>
      <xdr:colOff>1275715</xdr:colOff>
      <xdr:row>15</xdr:row>
      <xdr:rowOff>1101090</xdr:rowOff>
    </xdr:to>
    <xdr:pic>
      <xdr:nvPicPr>
        <xdr:cNvPr id="17" name="图片 16"/>
        <xdr:cNvPicPr>
          <a:picLocks noChangeAspect="1"/>
        </xdr:cNvPicPr>
      </xdr:nvPicPr>
      <xdr:blipFill>
        <a:blip r:embed="rId14"/>
        <a:stretch>
          <a:fillRect/>
        </a:stretch>
      </xdr:blipFill>
      <xdr:spPr>
        <a:xfrm>
          <a:off x="2371725" y="21091525"/>
          <a:ext cx="970915" cy="989965"/>
        </a:xfrm>
        <a:prstGeom prst="rect">
          <a:avLst/>
        </a:prstGeom>
        <a:noFill/>
        <a:ln w="9525">
          <a:noFill/>
        </a:ln>
      </xdr:spPr>
    </xdr:pic>
    <xdr:clientData/>
  </xdr:twoCellAnchor>
  <xdr:oneCellAnchor>
    <xdr:from>
      <xdr:col>2</xdr:col>
      <xdr:colOff>19050</xdr:colOff>
      <xdr:row>16</xdr:row>
      <xdr:rowOff>73025</xdr:rowOff>
    </xdr:from>
    <xdr:ext cx="1492885" cy="1435100"/>
    <xdr:pic>
      <xdr:nvPicPr>
        <xdr:cNvPr id="19" name="Logo" descr="Logo"/>
        <xdr:cNvPicPr>
          <a:picLocks noChangeAspect="1"/>
        </xdr:cNvPicPr>
      </xdr:nvPicPr>
      <xdr:blipFill>
        <a:blip r:embed="rId15"/>
        <a:stretch>
          <a:fillRect/>
        </a:stretch>
      </xdr:blipFill>
      <xdr:spPr>
        <a:xfrm>
          <a:off x="2085975" y="22221825"/>
          <a:ext cx="1492885" cy="1435100"/>
        </a:xfrm>
        <a:prstGeom prst="rect">
          <a:avLst/>
        </a:prstGeom>
      </xdr:spPr>
    </xdr:pic>
    <xdr:clientData/>
  </xdr:oneCellAnchor>
  <xdr:oneCellAnchor>
    <xdr:from>
      <xdr:col>2</xdr:col>
      <xdr:colOff>19050</xdr:colOff>
      <xdr:row>17</xdr:row>
      <xdr:rowOff>142875</xdr:rowOff>
    </xdr:from>
    <xdr:ext cx="1428750" cy="1364615"/>
    <xdr:pic>
      <xdr:nvPicPr>
        <xdr:cNvPr id="20" name="Logo" descr="Logo"/>
        <xdr:cNvPicPr>
          <a:picLocks noChangeAspect="1"/>
        </xdr:cNvPicPr>
      </xdr:nvPicPr>
      <xdr:blipFill>
        <a:blip r:embed="rId16"/>
        <a:stretch>
          <a:fillRect/>
        </a:stretch>
      </xdr:blipFill>
      <xdr:spPr>
        <a:xfrm>
          <a:off x="2085975" y="23879175"/>
          <a:ext cx="1428750" cy="1364615"/>
        </a:xfrm>
        <a:prstGeom prst="rect">
          <a:avLst/>
        </a:prstGeom>
      </xdr:spPr>
    </xdr:pic>
    <xdr:clientData/>
  </xdr:oneCellAnchor>
  <xdr:oneCellAnchor>
    <xdr:from>
      <xdr:col>2</xdr:col>
      <xdr:colOff>19050</xdr:colOff>
      <xdr:row>18</xdr:row>
      <xdr:rowOff>142875</xdr:rowOff>
    </xdr:from>
    <xdr:ext cx="1524000" cy="1301750"/>
    <xdr:pic>
      <xdr:nvPicPr>
        <xdr:cNvPr id="21" name="Logo" descr="Logo"/>
        <xdr:cNvPicPr>
          <a:picLocks noChangeAspect="1"/>
        </xdr:cNvPicPr>
      </xdr:nvPicPr>
      <xdr:blipFill>
        <a:blip r:embed="rId17"/>
        <a:stretch>
          <a:fillRect/>
        </a:stretch>
      </xdr:blipFill>
      <xdr:spPr>
        <a:xfrm>
          <a:off x="2085975" y="25466675"/>
          <a:ext cx="1524000" cy="1301750"/>
        </a:xfrm>
        <a:prstGeom prst="rect">
          <a:avLst/>
        </a:prstGeom>
      </xdr:spPr>
    </xdr:pic>
    <xdr:clientData/>
  </xdr:oneCellAnchor>
  <xdr:oneCellAnchor>
    <xdr:from>
      <xdr:col>2</xdr:col>
      <xdr:colOff>19050</xdr:colOff>
      <xdr:row>19</xdr:row>
      <xdr:rowOff>126365</xdr:rowOff>
    </xdr:from>
    <xdr:ext cx="1508125" cy="1365885"/>
    <xdr:pic>
      <xdr:nvPicPr>
        <xdr:cNvPr id="22" name="Logo" descr="Logo"/>
        <xdr:cNvPicPr>
          <a:picLocks noChangeAspect="1"/>
        </xdr:cNvPicPr>
      </xdr:nvPicPr>
      <xdr:blipFill>
        <a:blip r:embed="rId18"/>
        <a:stretch>
          <a:fillRect/>
        </a:stretch>
      </xdr:blipFill>
      <xdr:spPr>
        <a:xfrm>
          <a:off x="2085975" y="27037665"/>
          <a:ext cx="1508125" cy="1365885"/>
        </a:xfrm>
        <a:prstGeom prst="rect">
          <a:avLst/>
        </a:prstGeom>
      </xdr:spPr>
    </xdr:pic>
    <xdr:clientData/>
  </xdr:oneCellAnchor>
  <xdr:twoCellAnchor editAs="oneCell">
    <xdr:from>
      <xdr:col>2</xdr:col>
      <xdr:colOff>28575</xdr:colOff>
      <xdr:row>20</xdr:row>
      <xdr:rowOff>53975</xdr:rowOff>
    </xdr:from>
    <xdr:to>
      <xdr:col>2</xdr:col>
      <xdr:colOff>1510030</xdr:colOff>
      <xdr:row>20</xdr:row>
      <xdr:rowOff>1447800</xdr:rowOff>
    </xdr:to>
    <xdr:pic>
      <xdr:nvPicPr>
        <xdr:cNvPr id="23" name="图片 22"/>
        <xdr:cNvPicPr>
          <a:picLocks noChangeAspect="1"/>
        </xdr:cNvPicPr>
      </xdr:nvPicPr>
      <xdr:blipFill>
        <a:blip r:embed="rId19"/>
        <a:stretch>
          <a:fillRect/>
        </a:stretch>
      </xdr:blipFill>
      <xdr:spPr>
        <a:xfrm>
          <a:off x="2095500" y="28552775"/>
          <a:ext cx="1481455" cy="1393825"/>
        </a:xfrm>
        <a:prstGeom prst="rect">
          <a:avLst/>
        </a:prstGeom>
        <a:noFill/>
        <a:ln w="9525">
          <a:noFill/>
        </a:ln>
      </xdr:spPr>
    </xdr:pic>
    <xdr:clientData/>
  </xdr:twoCellAnchor>
  <xdr:oneCellAnchor>
    <xdr:from>
      <xdr:col>2</xdr:col>
      <xdr:colOff>66040</xdr:colOff>
      <xdr:row>21</xdr:row>
      <xdr:rowOff>142875</xdr:rowOff>
    </xdr:from>
    <xdr:ext cx="1429385" cy="1285875"/>
    <xdr:pic>
      <xdr:nvPicPr>
        <xdr:cNvPr id="24" name="Logo" descr="Logo"/>
        <xdr:cNvPicPr>
          <a:picLocks noChangeAspect="1"/>
        </xdr:cNvPicPr>
      </xdr:nvPicPr>
      <xdr:blipFill>
        <a:blip r:embed="rId20"/>
        <a:stretch>
          <a:fillRect/>
        </a:stretch>
      </xdr:blipFill>
      <xdr:spPr>
        <a:xfrm>
          <a:off x="2132965" y="30229175"/>
          <a:ext cx="1429385" cy="1285875"/>
        </a:xfrm>
        <a:prstGeom prst="rect">
          <a:avLst/>
        </a:prstGeom>
      </xdr:spPr>
    </xdr:pic>
    <xdr:clientData/>
  </xdr:oneCellAnchor>
  <xdr:oneCellAnchor>
    <xdr:from>
      <xdr:col>2</xdr:col>
      <xdr:colOff>19050</xdr:colOff>
      <xdr:row>22</xdr:row>
      <xdr:rowOff>126365</xdr:rowOff>
    </xdr:from>
    <xdr:ext cx="1492885" cy="1350645"/>
    <xdr:pic>
      <xdr:nvPicPr>
        <xdr:cNvPr id="25" name="Logo" descr="Logo"/>
        <xdr:cNvPicPr>
          <a:picLocks noChangeAspect="1"/>
        </xdr:cNvPicPr>
      </xdr:nvPicPr>
      <xdr:blipFill>
        <a:blip r:embed="rId21"/>
        <a:stretch>
          <a:fillRect/>
        </a:stretch>
      </xdr:blipFill>
      <xdr:spPr>
        <a:xfrm>
          <a:off x="2085975" y="31800165"/>
          <a:ext cx="1492885" cy="1350645"/>
        </a:xfrm>
        <a:prstGeom prst="rect">
          <a:avLst/>
        </a:prstGeom>
      </xdr:spPr>
    </xdr:pic>
    <xdr:clientData/>
  </xdr:oneCellAnchor>
  <xdr:oneCellAnchor>
    <xdr:from>
      <xdr:col>2</xdr:col>
      <xdr:colOff>19050</xdr:colOff>
      <xdr:row>5</xdr:row>
      <xdr:rowOff>221615</xdr:rowOff>
    </xdr:from>
    <xdr:ext cx="1492885" cy="1270635"/>
    <xdr:pic>
      <xdr:nvPicPr>
        <xdr:cNvPr id="12" name="Logo" descr="Logo"/>
        <xdr:cNvPicPr>
          <a:picLocks noChangeAspect="1"/>
        </xdr:cNvPicPr>
      </xdr:nvPicPr>
      <xdr:blipFill>
        <a:blip r:embed="rId4"/>
        <a:stretch>
          <a:fillRect/>
        </a:stretch>
      </xdr:blipFill>
      <xdr:spPr>
        <a:xfrm>
          <a:off x="2085975" y="5873115"/>
          <a:ext cx="1492885" cy="1270635"/>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5"/>
  <sheetViews>
    <sheetView tabSelected="1" zoomScale="53" zoomScaleNormal="53" topLeftCell="A6" workbookViewId="0">
      <selection activeCell="U5" sqref="U5"/>
    </sheetView>
  </sheetViews>
  <sheetFormatPr defaultColWidth="9" defaultRowHeight="15"/>
  <cols>
    <col min="1" max="1" width="6" customWidth="1"/>
    <col min="2" max="2" width="25" customWidth="1"/>
    <col min="3" max="3" width="24" customWidth="1"/>
    <col min="4" max="4" width="20" customWidth="1"/>
    <col min="5" max="6" width="8" customWidth="1"/>
    <col min="7" max="7" width="25" customWidth="1"/>
    <col min="8" max="9" width="15" customWidth="1"/>
    <col min="10" max="10" width="80" customWidth="1"/>
    <col min="11" max="13" width="15" customWidth="1"/>
  </cols>
  <sheetData>
    <row r="1" ht="50" customHeight="1" spans="1:13">
      <c r="A1" s="1" t="s">
        <v>0</v>
      </c>
      <c r="B1" s="2"/>
      <c r="C1" s="2"/>
      <c r="D1" s="2"/>
      <c r="E1" s="2"/>
      <c r="F1" s="2"/>
      <c r="G1" s="2"/>
      <c r="H1" s="2"/>
      <c r="I1" s="2"/>
      <c r="J1" s="2"/>
      <c r="K1" s="2"/>
      <c r="L1" s="2"/>
      <c r="M1" s="2"/>
    </row>
    <row r="2" ht="20" customHeight="1" spans="1:13">
      <c r="A2" s="3" t="s">
        <v>1</v>
      </c>
      <c r="B2" s="3" t="s">
        <v>2</v>
      </c>
      <c r="C2" s="3" t="s">
        <v>3</v>
      </c>
      <c r="D2" s="3" t="s">
        <v>4</v>
      </c>
      <c r="E2" s="3" t="s">
        <v>5</v>
      </c>
      <c r="F2" s="3" t="s">
        <v>6</v>
      </c>
      <c r="G2" s="3" t="s">
        <v>7</v>
      </c>
      <c r="H2" s="3" t="s">
        <v>8</v>
      </c>
      <c r="I2" s="3" t="s">
        <v>9</v>
      </c>
      <c r="J2" s="3" t="s">
        <v>10</v>
      </c>
      <c r="K2" s="3" t="s">
        <v>11</v>
      </c>
      <c r="L2" s="3" t="s">
        <v>12</v>
      </c>
      <c r="M2" s="3" t="s">
        <v>13</v>
      </c>
    </row>
    <row r="3" ht="125" customHeight="1" spans="1:13">
      <c r="A3" s="4" t="s">
        <v>14</v>
      </c>
      <c r="B3" s="4" t="s">
        <v>15</v>
      </c>
      <c r="C3" s="4"/>
      <c r="D3" s="4" t="s">
        <v>16</v>
      </c>
      <c r="E3" s="4">
        <v>1</v>
      </c>
      <c r="F3" s="4" t="s">
        <v>17</v>
      </c>
      <c r="G3" s="4" t="s">
        <v>18</v>
      </c>
      <c r="H3" s="4">
        <v>2650</v>
      </c>
      <c r="I3" s="4">
        <f>E3*H3</f>
        <v>2650</v>
      </c>
      <c r="J3" s="11" t="s">
        <v>19</v>
      </c>
      <c r="K3" s="4">
        <v>110</v>
      </c>
      <c r="L3" s="4">
        <v>0.52</v>
      </c>
      <c r="M3" s="4"/>
    </row>
    <row r="4" ht="125" customHeight="1" spans="1:13">
      <c r="A4" s="4" t="s">
        <v>20</v>
      </c>
      <c r="B4" s="4" t="s">
        <v>21</v>
      </c>
      <c r="C4" s="4"/>
      <c r="D4" s="4" t="s">
        <v>22</v>
      </c>
      <c r="E4" s="4">
        <v>1</v>
      </c>
      <c r="F4" s="4" t="s">
        <v>17</v>
      </c>
      <c r="G4" s="4" t="s">
        <v>23</v>
      </c>
      <c r="H4" s="4">
        <v>3500</v>
      </c>
      <c r="I4" s="4">
        <f t="shared" ref="I4:I23" si="0">E4*H4</f>
        <v>3500</v>
      </c>
      <c r="J4" s="11" t="s">
        <v>24</v>
      </c>
      <c r="K4" s="4">
        <v>142</v>
      </c>
      <c r="L4" s="4">
        <v>0.86</v>
      </c>
      <c r="M4" s="4"/>
    </row>
    <row r="5" ht="125" customHeight="1" spans="1:13">
      <c r="A5" s="4" t="s">
        <v>25</v>
      </c>
      <c r="B5" s="4" t="s">
        <v>26</v>
      </c>
      <c r="C5" s="4"/>
      <c r="D5" s="4" t="s">
        <v>27</v>
      </c>
      <c r="E5" s="4">
        <v>2</v>
      </c>
      <c r="F5" s="4" t="s">
        <v>17</v>
      </c>
      <c r="G5" s="4" t="s">
        <v>28</v>
      </c>
      <c r="H5" s="4">
        <v>3200</v>
      </c>
      <c r="I5" s="4">
        <f t="shared" si="0"/>
        <v>6400</v>
      </c>
      <c r="J5" s="11" t="s">
        <v>29</v>
      </c>
      <c r="K5" s="4">
        <v>112</v>
      </c>
      <c r="L5" s="4">
        <v>0.84</v>
      </c>
      <c r="M5" s="4"/>
    </row>
    <row r="6" ht="125" customHeight="1" spans="1:13">
      <c r="A6" s="4" t="s">
        <v>30</v>
      </c>
      <c r="B6" s="4" t="s">
        <v>31</v>
      </c>
      <c r="C6" s="4"/>
      <c r="D6" s="4" t="s">
        <v>32</v>
      </c>
      <c r="E6" s="5">
        <v>1</v>
      </c>
      <c r="F6" s="4" t="s">
        <v>17</v>
      </c>
      <c r="G6" s="4" t="s">
        <v>33</v>
      </c>
      <c r="H6" s="4">
        <v>2899</v>
      </c>
      <c r="I6" s="4">
        <f t="shared" si="0"/>
        <v>2899</v>
      </c>
      <c r="J6" s="11" t="s">
        <v>34</v>
      </c>
      <c r="K6" s="4">
        <v>110</v>
      </c>
      <c r="L6" s="4">
        <v>1.16</v>
      </c>
      <c r="M6" s="4"/>
    </row>
    <row r="7" ht="125" customHeight="1" spans="1:13">
      <c r="A7" s="4" t="s">
        <v>35</v>
      </c>
      <c r="B7" s="4" t="s">
        <v>36</v>
      </c>
      <c r="C7" s="4"/>
      <c r="D7" s="4" t="s">
        <v>37</v>
      </c>
      <c r="E7" s="4">
        <v>1</v>
      </c>
      <c r="F7" s="4" t="s">
        <v>17</v>
      </c>
      <c r="G7" s="4" t="s">
        <v>38</v>
      </c>
      <c r="H7" s="4">
        <v>18500</v>
      </c>
      <c r="I7" s="4">
        <f t="shared" si="0"/>
        <v>18500</v>
      </c>
      <c r="J7" s="11" t="s">
        <v>39</v>
      </c>
      <c r="K7" s="4">
        <v>0</v>
      </c>
      <c r="L7" s="4">
        <v>0</v>
      </c>
      <c r="M7" s="4"/>
    </row>
    <row r="8" ht="125" customHeight="1" spans="1:13">
      <c r="A8" s="4" t="s">
        <v>40</v>
      </c>
      <c r="B8" s="4" t="s">
        <v>41</v>
      </c>
      <c r="C8" s="4"/>
      <c r="D8" s="4" t="s">
        <v>42</v>
      </c>
      <c r="E8" s="4">
        <v>2</v>
      </c>
      <c r="F8" s="4" t="s">
        <v>43</v>
      </c>
      <c r="G8" s="4" t="s">
        <v>44</v>
      </c>
      <c r="H8" s="4">
        <v>170</v>
      </c>
      <c r="I8" s="4">
        <f t="shared" si="0"/>
        <v>340</v>
      </c>
      <c r="J8" s="11" t="s">
        <v>45</v>
      </c>
      <c r="K8" s="4">
        <v>10.2</v>
      </c>
      <c r="L8" s="4">
        <v>0.018</v>
      </c>
      <c r="M8" s="4"/>
    </row>
    <row r="9" ht="125" customHeight="1" spans="1:13">
      <c r="A9" s="4" t="s">
        <v>46</v>
      </c>
      <c r="B9" s="4" t="s">
        <v>41</v>
      </c>
      <c r="C9" s="4"/>
      <c r="D9" s="4" t="s">
        <v>42</v>
      </c>
      <c r="E9" s="4">
        <v>2</v>
      </c>
      <c r="F9" s="4" t="s">
        <v>43</v>
      </c>
      <c r="G9" s="4" t="s">
        <v>47</v>
      </c>
      <c r="H9" s="4">
        <v>250</v>
      </c>
      <c r="I9" s="4">
        <f t="shared" si="0"/>
        <v>500</v>
      </c>
      <c r="J9" s="11" t="s">
        <v>45</v>
      </c>
      <c r="K9" s="4">
        <v>20.4</v>
      </c>
      <c r="L9" s="4">
        <v>0.022</v>
      </c>
      <c r="M9" s="4"/>
    </row>
    <row r="10" ht="125" customHeight="1" spans="1:13">
      <c r="A10" s="4" t="s">
        <v>48</v>
      </c>
      <c r="B10" s="4" t="s">
        <v>41</v>
      </c>
      <c r="C10" s="4"/>
      <c r="D10" s="4" t="s">
        <v>42</v>
      </c>
      <c r="E10" s="4">
        <v>2</v>
      </c>
      <c r="F10" s="4" t="s">
        <v>43</v>
      </c>
      <c r="G10" s="4" t="s">
        <v>49</v>
      </c>
      <c r="H10" s="4">
        <v>360</v>
      </c>
      <c r="I10" s="4">
        <f t="shared" si="0"/>
        <v>720</v>
      </c>
      <c r="J10" s="11" t="s">
        <v>45</v>
      </c>
      <c r="K10" s="4">
        <v>30.4</v>
      </c>
      <c r="L10" s="4">
        <v>0.026</v>
      </c>
      <c r="M10" s="4"/>
    </row>
    <row r="11" ht="125" customHeight="1" spans="1:13">
      <c r="A11" s="4" t="s">
        <v>50</v>
      </c>
      <c r="B11" s="4" t="s">
        <v>41</v>
      </c>
      <c r="C11" s="4"/>
      <c r="D11" s="4" t="s">
        <v>42</v>
      </c>
      <c r="E11" s="4">
        <v>2</v>
      </c>
      <c r="F11" s="4" t="s">
        <v>43</v>
      </c>
      <c r="G11" s="4" t="s">
        <v>51</v>
      </c>
      <c r="H11" s="4">
        <v>480</v>
      </c>
      <c r="I11" s="4">
        <f t="shared" si="0"/>
        <v>960</v>
      </c>
      <c r="J11" s="11" t="s">
        <v>45</v>
      </c>
      <c r="K11" s="4">
        <v>40.4</v>
      </c>
      <c r="L11" s="4">
        <v>0.03</v>
      </c>
      <c r="M11" s="4"/>
    </row>
    <row r="12" ht="125" customHeight="1" spans="1:13">
      <c r="A12" s="4" t="s">
        <v>52</v>
      </c>
      <c r="B12" s="4" t="s">
        <v>41</v>
      </c>
      <c r="C12" s="4"/>
      <c r="D12" s="4" t="s">
        <v>42</v>
      </c>
      <c r="E12" s="4">
        <v>2</v>
      </c>
      <c r="F12" s="4" t="s">
        <v>43</v>
      </c>
      <c r="G12" s="4" t="s">
        <v>53</v>
      </c>
      <c r="H12" s="4">
        <v>600</v>
      </c>
      <c r="I12" s="4">
        <f t="shared" si="0"/>
        <v>1200</v>
      </c>
      <c r="J12" s="11" t="s">
        <v>45</v>
      </c>
      <c r="K12" s="4">
        <v>50.4</v>
      </c>
      <c r="L12" s="4">
        <v>0.034</v>
      </c>
      <c r="M12" s="4"/>
    </row>
    <row r="13" ht="125" customHeight="1" spans="1:13">
      <c r="A13" s="4" t="s">
        <v>54</v>
      </c>
      <c r="B13" s="4" t="s">
        <v>55</v>
      </c>
      <c r="C13" s="4"/>
      <c r="D13" s="4" t="s">
        <v>56</v>
      </c>
      <c r="E13" s="4">
        <v>2</v>
      </c>
      <c r="F13" s="4" t="s">
        <v>57</v>
      </c>
      <c r="G13" s="4" t="s">
        <v>58</v>
      </c>
      <c r="H13" s="4">
        <v>1050</v>
      </c>
      <c r="I13" s="4">
        <f t="shared" si="0"/>
        <v>2100</v>
      </c>
      <c r="J13" s="11" t="s">
        <v>59</v>
      </c>
      <c r="K13" s="4">
        <v>22</v>
      </c>
      <c r="L13" s="4">
        <v>0.024</v>
      </c>
      <c r="M13" s="4"/>
    </row>
    <row r="14" ht="96" customHeight="1" spans="1:13">
      <c r="A14" s="4">
        <v>13</v>
      </c>
      <c r="B14" s="4" t="s">
        <v>60</v>
      </c>
      <c r="C14" s="4"/>
      <c r="D14" s="4" t="s">
        <v>61</v>
      </c>
      <c r="E14" s="4">
        <v>2</v>
      </c>
      <c r="F14" s="4" t="s">
        <v>57</v>
      </c>
      <c r="G14" s="4" t="s">
        <v>62</v>
      </c>
      <c r="H14" s="4">
        <v>800</v>
      </c>
      <c r="I14" s="4">
        <f t="shared" si="0"/>
        <v>1600</v>
      </c>
      <c r="J14" s="11" t="s">
        <v>63</v>
      </c>
      <c r="K14" s="4">
        <v>33</v>
      </c>
      <c r="L14" s="4">
        <v>0.036</v>
      </c>
      <c r="M14" s="4"/>
    </row>
    <row r="15" ht="111" customHeight="1" spans="1:13">
      <c r="A15" s="6">
        <v>14</v>
      </c>
      <c r="B15" s="4" t="s">
        <v>64</v>
      </c>
      <c r="C15" s="7"/>
      <c r="D15" s="4" t="s">
        <v>65</v>
      </c>
      <c r="E15" s="8">
        <v>4</v>
      </c>
      <c r="F15" s="4" t="s">
        <v>17</v>
      </c>
      <c r="G15" s="4" t="s">
        <v>66</v>
      </c>
      <c r="H15" s="4">
        <v>360</v>
      </c>
      <c r="I15" s="4">
        <f t="shared" si="0"/>
        <v>1440</v>
      </c>
      <c r="J15" s="11" t="s">
        <v>67</v>
      </c>
      <c r="K15" s="8"/>
      <c r="L15" s="8"/>
      <c r="M15" s="7"/>
    </row>
    <row r="16" ht="92" customHeight="1" spans="1:13">
      <c r="A16" s="6">
        <v>15</v>
      </c>
      <c r="B16" s="4" t="s">
        <v>68</v>
      </c>
      <c r="C16" s="7"/>
      <c r="D16" s="4" t="s">
        <v>69</v>
      </c>
      <c r="E16" s="8">
        <v>20</v>
      </c>
      <c r="F16" s="4" t="s">
        <v>70</v>
      </c>
      <c r="G16" s="4" t="s">
        <v>71</v>
      </c>
      <c r="H16" s="4">
        <v>79</v>
      </c>
      <c r="I16" s="4">
        <f t="shared" si="0"/>
        <v>1580</v>
      </c>
      <c r="J16" s="11" t="s">
        <v>72</v>
      </c>
      <c r="K16" s="8"/>
      <c r="L16" s="8"/>
      <c r="M16" s="7"/>
    </row>
    <row r="17" customFormat="1" ht="125" customHeight="1" spans="1:13">
      <c r="A17" s="4" t="s">
        <v>40</v>
      </c>
      <c r="B17" s="4" t="s">
        <v>73</v>
      </c>
      <c r="C17" s="4"/>
      <c r="D17" s="4" t="s">
        <v>74</v>
      </c>
      <c r="E17" s="4">
        <v>2</v>
      </c>
      <c r="F17" s="4" t="s">
        <v>75</v>
      </c>
      <c r="G17" s="4" t="s">
        <v>76</v>
      </c>
      <c r="H17" s="4">
        <v>78</v>
      </c>
      <c r="I17" s="4">
        <f t="shared" si="0"/>
        <v>156</v>
      </c>
      <c r="J17" s="11" t="s">
        <v>77</v>
      </c>
      <c r="K17" s="4">
        <v>5.2</v>
      </c>
      <c r="L17" s="4">
        <v>0.01</v>
      </c>
      <c r="M17" s="4"/>
    </row>
    <row r="18" customFormat="1" ht="125" customHeight="1" spans="1:13">
      <c r="A18" s="4" t="s">
        <v>46</v>
      </c>
      <c r="B18" s="4" t="s">
        <v>73</v>
      </c>
      <c r="C18" s="4"/>
      <c r="D18" s="4" t="s">
        <v>74</v>
      </c>
      <c r="E18" s="4">
        <v>2</v>
      </c>
      <c r="F18" s="4" t="s">
        <v>75</v>
      </c>
      <c r="G18" s="4" t="s">
        <v>78</v>
      </c>
      <c r="H18" s="4">
        <v>120</v>
      </c>
      <c r="I18" s="4">
        <f t="shared" si="0"/>
        <v>240</v>
      </c>
      <c r="J18" s="11" t="s">
        <v>77</v>
      </c>
      <c r="K18" s="4">
        <v>10.2</v>
      </c>
      <c r="L18" s="4">
        <v>0.012</v>
      </c>
      <c r="M18" s="4"/>
    </row>
    <row r="19" customFormat="1" ht="125" customHeight="1" spans="1:13">
      <c r="A19" s="4" t="s">
        <v>48</v>
      </c>
      <c r="B19" s="4" t="s">
        <v>73</v>
      </c>
      <c r="C19" s="4"/>
      <c r="D19" s="4" t="s">
        <v>74</v>
      </c>
      <c r="E19" s="4">
        <v>2</v>
      </c>
      <c r="F19" s="4" t="s">
        <v>75</v>
      </c>
      <c r="G19" s="4" t="s">
        <v>79</v>
      </c>
      <c r="H19" s="4">
        <v>180</v>
      </c>
      <c r="I19" s="4">
        <f t="shared" si="0"/>
        <v>360</v>
      </c>
      <c r="J19" s="11" t="s">
        <v>77</v>
      </c>
      <c r="K19" s="4">
        <v>15.2</v>
      </c>
      <c r="L19" s="4">
        <v>0.014</v>
      </c>
      <c r="M19" s="4"/>
    </row>
    <row r="20" customFormat="1" ht="125" customHeight="1" spans="1:13">
      <c r="A20" s="4" t="s">
        <v>50</v>
      </c>
      <c r="B20" s="4" t="s">
        <v>73</v>
      </c>
      <c r="C20" s="4"/>
      <c r="D20" s="4" t="s">
        <v>74</v>
      </c>
      <c r="E20" s="4">
        <v>2</v>
      </c>
      <c r="F20" s="4" t="s">
        <v>75</v>
      </c>
      <c r="G20" s="4" t="s">
        <v>80</v>
      </c>
      <c r="H20" s="4">
        <v>300</v>
      </c>
      <c r="I20" s="4">
        <f t="shared" si="0"/>
        <v>600</v>
      </c>
      <c r="J20" s="11" t="s">
        <v>77</v>
      </c>
      <c r="K20" s="4">
        <v>20.2</v>
      </c>
      <c r="L20" s="4">
        <v>0.016</v>
      </c>
      <c r="M20" s="4"/>
    </row>
    <row r="21" customFormat="1" ht="125" customHeight="1" spans="1:13">
      <c r="A21" s="4" t="s">
        <v>52</v>
      </c>
      <c r="B21" s="4" t="s">
        <v>73</v>
      </c>
      <c r="C21" s="4"/>
      <c r="D21" s="4" t="s">
        <v>74</v>
      </c>
      <c r="E21" s="4">
        <v>2</v>
      </c>
      <c r="F21" s="4" t="s">
        <v>75</v>
      </c>
      <c r="G21" s="4" t="s">
        <v>81</v>
      </c>
      <c r="H21" s="4">
        <v>420</v>
      </c>
      <c r="I21" s="4">
        <f t="shared" si="0"/>
        <v>840</v>
      </c>
      <c r="J21" s="11" t="s">
        <v>77</v>
      </c>
      <c r="K21" s="4">
        <v>25.2</v>
      </c>
      <c r="L21" s="4">
        <v>0.018</v>
      </c>
      <c r="M21" s="4"/>
    </row>
    <row r="22" customFormat="1" ht="125" customHeight="1" spans="1:13">
      <c r="A22" s="4" t="s">
        <v>82</v>
      </c>
      <c r="B22" s="4" t="s">
        <v>73</v>
      </c>
      <c r="C22" s="4"/>
      <c r="D22" s="4" t="s">
        <v>74</v>
      </c>
      <c r="E22" s="4">
        <v>2</v>
      </c>
      <c r="F22" s="4" t="s">
        <v>75</v>
      </c>
      <c r="G22" s="4" t="s">
        <v>83</v>
      </c>
      <c r="H22" s="4">
        <v>550</v>
      </c>
      <c r="I22" s="4">
        <f t="shared" si="0"/>
        <v>1100</v>
      </c>
      <c r="J22" s="11" t="s">
        <v>77</v>
      </c>
      <c r="K22" s="4">
        <v>30.2</v>
      </c>
      <c r="L22" s="4">
        <v>0.02</v>
      </c>
      <c r="M22" s="4"/>
    </row>
    <row r="23" customFormat="1" ht="125" customHeight="1" spans="1:13">
      <c r="A23" s="4" t="s">
        <v>84</v>
      </c>
      <c r="B23" s="4" t="s">
        <v>85</v>
      </c>
      <c r="C23" s="4"/>
      <c r="D23" s="4" t="s">
        <v>86</v>
      </c>
      <c r="E23" s="4">
        <v>1</v>
      </c>
      <c r="F23" s="4" t="s">
        <v>17</v>
      </c>
      <c r="G23" s="4" t="s">
        <v>87</v>
      </c>
      <c r="H23" s="4">
        <v>1300</v>
      </c>
      <c r="I23" s="4">
        <f t="shared" si="0"/>
        <v>1300</v>
      </c>
      <c r="J23" s="11" t="s">
        <v>88</v>
      </c>
      <c r="K23" s="4">
        <v>25</v>
      </c>
      <c r="L23" s="4">
        <v>0.15</v>
      </c>
      <c r="M23" s="4"/>
    </row>
    <row r="24" ht="33" customHeight="1" spans="1:13">
      <c r="A24" s="6" t="s">
        <v>89</v>
      </c>
      <c r="B24" s="7"/>
      <c r="C24" s="7"/>
      <c r="D24" s="7"/>
      <c r="E24" s="8">
        <f>SUM(E3:E23)</f>
        <v>57</v>
      </c>
      <c r="F24" s="7"/>
      <c r="G24" s="7"/>
      <c r="H24" s="7"/>
      <c r="I24" s="8">
        <f>SUM(I3:I23)</f>
        <v>48985</v>
      </c>
      <c r="J24" s="7"/>
      <c r="K24" s="8">
        <f>SUM(K3:K14)</f>
        <v>680.8</v>
      </c>
      <c r="L24" s="8">
        <f>SUM(L3:L14)</f>
        <v>3.57</v>
      </c>
      <c r="M24" s="7"/>
    </row>
    <row r="25" ht="124" customHeight="1" spans="1:2">
      <c r="A25" s="9" t="s">
        <v>13</v>
      </c>
      <c r="B25" s="10" t="s">
        <v>90</v>
      </c>
    </row>
  </sheetData>
  <sheetProtection formatCells="0" formatColumns="0" formatRows="0" insertRows="0" insertColumns="0" insertHyperlinks="0" deleteColumns="0" deleteRows="0" sort="0" autoFilter="0" pivotTables="0"/>
  <mergeCells count="4">
    <mergeCell ref="A1:M1"/>
    <mergeCell ref="B24:D24"/>
    <mergeCell ref="F24:H24"/>
    <mergeCell ref="B25:M25"/>
  </mergeCells>
  <pageMargins left="0.118055555555556" right="0.0784722222222222" top="0.314583333333333" bottom="0.156944444444444" header="0.3" footer="0.118055555555556"/>
  <pageSetup paperSize="9" orientation="landscape"/>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Worksheet</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Untitled Spreadsheet</dc:title>
  <dc:creator>Unknown Creator</dc:creator>
  <cp:lastModifiedBy>复印机专业维修。唐羽 18107336305</cp:lastModifiedBy>
  <dcterms:created xsi:type="dcterms:W3CDTF">2025-03-05T10:38:00Z</dcterms:created>
  <dcterms:modified xsi:type="dcterms:W3CDTF">2025-04-17T05:03:44Z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F70CCB707C08454FB56B560AF15943F1_13</vt:lpwstr>
  </property>
  <property fmtid="{D5CDD505-2E9C-101B-9397-08002B2CF9AE}" pid="3" name="KSOProductBuildVer">
    <vt:lpwstr>2052-12.1.0.20784</vt:lpwstr>
  </property>
</Properties>
</file>