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清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<sst xmlns="http://schemas.openxmlformats.org/spreadsheetml/2006/main" count="119" uniqueCount="85">
  <si>
    <t>监控网络广播教学设备及维护维修</t>
  </si>
  <si>
    <t>序号</t>
  </si>
  <si>
    <t>项目名称
或维修时间</t>
  </si>
  <si>
    <t>项目技术参数或维修事项</t>
  </si>
  <si>
    <t>型号或地点</t>
  </si>
  <si>
    <t>数量</t>
  </si>
  <si>
    <t>单位</t>
  </si>
  <si>
    <t>单价</t>
  </si>
  <si>
    <t>金额</t>
  </si>
  <si>
    <t>400万全彩筒型网络摄像机(4MM)</t>
  </si>
  <si>
    <t>400万筒型网络摄像机
1、最高分辨率可达2560x1440@25fps2、支持用户登录锁定机制，及密码复杂度提示支持SmartIR,防止夜间红外过曝4、支持背光补偿，强光抑制，3D数字降噪，数字宽动态，适应不同环培5、支持ROI感兴趣区域增强编码6、支持开放型网络视频接口，ISAPI,SDK,GB28181协议，支持萤石平台接入7、采用高效阵列红外灯，使用寿命长，红外照射最远可达50m符合IP66防尘防水设计，可靠性高8、支持DC12V或noe供电。</t>
  </si>
  <si>
    <t>海康DS-2CD3T46EWDV</t>
  </si>
  <si>
    <t>台</t>
  </si>
  <si>
    <t>监控支架</t>
  </si>
  <si>
    <t>颜色:白材质:铝合金最小管径:184.6x94x65mm承重:0.7KG</t>
  </si>
  <si>
    <t>定制</t>
  </si>
  <si>
    <t>个</t>
  </si>
  <si>
    <t>4口POE
交换机</t>
  </si>
  <si>
    <t>千兆网管型POE交换机，4个千兆电口</t>
  </si>
  <si>
    <t>S105</t>
  </si>
  <si>
    <t>网线</t>
  </si>
  <si>
    <t>国标，屏蔽型式:非屏蔽双绞线，无氧铜，六类室内网线</t>
  </si>
  <si>
    <t>海康
六类</t>
  </si>
  <si>
    <t>米</t>
  </si>
  <si>
    <t>无线路由器</t>
  </si>
  <si>
    <t>TP千兆无线路由器</t>
  </si>
  <si>
    <t>TP1900</t>
  </si>
  <si>
    <t>监控施工
辅材</t>
  </si>
  <si>
    <t>PVC辅材(PVC线管、线槽)、扎线、配电开关、电源插座、接头，配管等。</t>
  </si>
  <si>
    <t>套</t>
  </si>
  <si>
    <t>光纤维修</t>
  </si>
  <si>
    <t>田径场光纤维修。</t>
  </si>
  <si>
    <t>项</t>
  </si>
  <si>
    <t>智慧黑板
搬迁</t>
  </si>
  <si>
    <t>教室智慧黑板、OPS电脑、视频展示台的拆除、线路整理、设备搬迁、设备安装调试及配件辅材等。</t>
  </si>
  <si>
    <t>定做</t>
  </si>
  <si>
    <t>便携式播放器</t>
  </si>
  <si>
    <t>松川国际（山水）便携式播放器ss7-05</t>
  </si>
  <si>
    <t>ss7-05</t>
  </si>
  <si>
    <t>电脑重装系统安装软件，网络维护。</t>
  </si>
  <si>
    <t>行政楼三楼办公室</t>
  </si>
  <si>
    <t>次</t>
  </si>
  <si>
    <t>2.17</t>
  </si>
  <si>
    <t>南门传达室右下角9个监控画面无显示维护维修。</t>
  </si>
  <si>
    <t>南门传达室</t>
  </si>
  <si>
    <t>天</t>
  </si>
  <si>
    <t>2.18</t>
  </si>
  <si>
    <t>2302电脑网络问题，2402电脑蓝屏重新安装系统，四年级一班网络问题维修。</t>
  </si>
  <si>
    <t>初中部
小学部</t>
  </si>
  <si>
    <t>2.19</t>
  </si>
  <si>
    <t>食堂监控维修</t>
  </si>
  <si>
    <t>食堂</t>
  </si>
  <si>
    <t>剧场大电子屏模组板块更换排线。</t>
  </si>
  <si>
    <t>剧场电子屏</t>
  </si>
  <si>
    <t>监控录像服务器维修两次。</t>
  </si>
  <si>
    <t>网络中心</t>
  </si>
  <si>
    <t>横屏维修。</t>
  </si>
  <si>
    <t>图书馆</t>
  </si>
  <si>
    <t>广播设备维修。</t>
  </si>
  <si>
    <t>田径场</t>
  </si>
  <si>
    <t>4.5</t>
  </si>
  <si>
    <t>图书馆功能室监控维修。</t>
  </si>
  <si>
    <t>4.10</t>
  </si>
  <si>
    <t>图书馆危化品室监控维修。</t>
  </si>
  <si>
    <t>危化品室</t>
  </si>
  <si>
    <t>电脑开机无信号，主机维修后恢复正常。</t>
  </si>
  <si>
    <t>二年级2班</t>
  </si>
  <si>
    <t>网线短路进行重新链接维修处理。</t>
  </si>
  <si>
    <t>初中部
德育办</t>
  </si>
  <si>
    <t>LED电子横屏维修。</t>
  </si>
  <si>
    <t>图书馆LED电子屏模组板块更换3块。</t>
  </si>
  <si>
    <t>右上角显示器田径场监控丢失更换光纤收发器监控维修后恢复正常。</t>
  </si>
  <si>
    <t>黑板电脑蓝屏电脑系统破坏，进行重新安装调试。</t>
  </si>
  <si>
    <t>2416班</t>
  </si>
  <si>
    <t>展台更换维修。</t>
  </si>
  <si>
    <t>2308班</t>
  </si>
  <si>
    <t>2212班</t>
  </si>
  <si>
    <t>庆6.1食堂话筒安装到田径场并调试好；6.17拆除返回食堂使用。</t>
  </si>
  <si>
    <t>6.1-12</t>
  </si>
  <si>
    <t>2301班广播2409班广播维修，全校广播检查维修、全校监控检查维修。</t>
  </si>
  <si>
    <t>教学楼</t>
  </si>
  <si>
    <t>全校设备广播系统再次全面排查调试，中考考点设备试音调试。</t>
  </si>
  <si>
    <t>6.17-20</t>
  </si>
  <si>
    <t>中考考场模拟广播更换以及考场监控角度调整、备用广播调试等。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</si>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</sst>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left" vertical="center" wrapText="1"/>
    </xf>
    <xf numFmtId="0" fontId="6" fillId="0" borderId="1" xfId="51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Sheet1" xfId="50"/>
    <cellStyle name="0,0_x000d__x000a_NA_x000d__x000a_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5"/>
  <sheetViews>
    <sheetView tabSelected="1" workbookViewId="0">
      <selection activeCell="M8" sqref="M8"/>
    </sheetView>
  </sheetViews>
  <sheetFormatPr defaultColWidth="9" defaultRowHeight="20.1" customHeight="1"/>
  <cols>
    <col min="1" max="1" width="4.875" style="3" customWidth="1"/>
    <col min="2" max="2" width="10.75" style="3" customWidth="1"/>
    <col min="3" max="3" width="41.375" style="4" customWidth="1"/>
    <col min="4" max="4" width="10.5" style="3" customWidth="1"/>
    <col min="5" max="6" width="4.375" style="3" customWidth="1"/>
    <col min="7" max="8" width="6.5" style="3" customWidth="1"/>
    <col min="9" max="225" width="9" style="5" customWidth="1"/>
    <col min="226" max="16384" width="9" style="5"/>
  </cols>
  <sheetData>
    <row r="1" s="1" customFormat="1" ht="30" customHeight="1" spans="1:226">
      <c r="A1" s="6" t="s">
        <v>0</v>
      </c>
      <c r="B1" s="7"/>
      <c r="C1" s="8"/>
      <c r="D1" s="7"/>
      <c r="E1" s="7"/>
      <c r="F1" s="7"/>
      <c r="G1" s="7"/>
      <c r="H1" s="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8"/>
    </row>
    <row r="2" s="1" customFormat="1" ht="38" customHeight="1" spans="1:226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</row>
    <row r="3" s="1" customFormat="1" ht="133" customHeight="1" spans="1:226">
      <c r="A3" s="12">
        <v>1</v>
      </c>
      <c r="B3" s="12" t="s">
        <v>9</v>
      </c>
      <c r="C3" s="13" t="s">
        <v>10</v>
      </c>
      <c r="D3" s="12" t="s">
        <v>11</v>
      </c>
      <c r="E3" s="12">
        <v>2</v>
      </c>
      <c r="F3" s="12" t="s">
        <v>12</v>
      </c>
      <c r="G3" s="12">
        <v>450</v>
      </c>
      <c r="H3" s="12">
        <f>E3*G3</f>
        <v>900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</row>
    <row r="4" s="1" customFormat="1" ht="33" customHeight="1" spans="1:226">
      <c r="A4" s="12">
        <v>2</v>
      </c>
      <c r="B4" s="12" t="s">
        <v>13</v>
      </c>
      <c r="C4" s="13" t="s">
        <v>14</v>
      </c>
      <c r="D4" s="12" t="s">
        <v>15</v>
      </c>
      <c r="E4" s="12">
        <v>2</v>
      </c>
      <c r="F4" s="12" t="s">
        <v>16</v>
      </c>
      <c r="G4" s="12">
        <v>25</v>
      </c>
      <c r="H4" s="12">
        <f t="shared" ref="H4:H33" si="0">E4*G4</f>
        <v>50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</row>
    <row r="5" s="1" customFormat="1" ht="33" customHeight="1" spans="1:226">
      <c r="A5" s="12">
        <v>3</v>
      </c>
      <c r="B5" s="12" t="s">
        <v>17</v>
      </c>
      <c r="C5" s="13" t="s">
        <v>18</v>
      </c>
      <c r="D5" s="12" t="s">
        <v>19</v>
      </c>
      <c r="E5" s="12">
        <v>1</v>
      </c>
      <c r="F5" s="12" t="s">
        <v>12</v>
      </c>
      <c r="G5" s="12">
        <v>150</v>
      </c>
      <c r="H5" s="12">
        <f t="shared" si="0"/>
        <v>150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</row>
    <row r="6" s="1" customFormat="1" ht="33" customHeight="1" spans="1:226">
      <c r="A6" s="12">
        <v>4</v>
      </c>
      <c r="B6" s="12" t="s">
        <v>20</v>
      </c>
      <c r="C6" s="13" t="s">
        <v>21</v>
      </c>
      <c r="D6" s="12" t="s">
        <v>22</v>
      </c>
      <c r="E6" s="12">
        <v>100</v>
      </c>
      <c r="F6" s="12" t="s">
        <v>23</v>
      </c>
      <c r="G6" s="12">
        <v>2</v>
      </c>
      <c r="H6" s="12">
        <f t="shared" si="0"/>
        <v>200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</row>
    <row r="7" s="1" customFormat="1" ht="33" customHeight="1" spans="1:226">
      <c r="A7" s="12">
        <v>5</v>
      </c>
      <c r="B7" s="12" t="s">
        <v>24</v>
      </c>
      <c r="C7" s="13" t="s">
        <v>25</v>
      </c>
      <c r="D7" s="12" t="s">
        <v>26</v>
      </c>
      <c r="E7" s="12">
        <v>2</v>
      </c>
      <c r="F7" s="12" t="s">
        <v>16</v>
      </c>
      <c r="G7" s="12">
        <v>165</v>
      </c>
      <c r="H7" s="12">
        <f t="shared" si="0"/>
        <v>330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</row>
    <row r="8" s="1" customFormat="1" ht="33" customHeight="1" spans="1:226">
      <c r="A8" s="12">
        <v>6</v>
      </c>
      <c r="B8" s="12" t="s">
        <v>27</v>
      </c>
      <c r="C8" s="13" t="s">
        <v>28</v>
      </c>
      <c r="D8" s="12" t="s">
        <v>15</v>
      </c>
      <c r="E8" s="12">
        <v>2</v>
      </c>
      <c r="F8" s="12" t="s">
        <v>29</v>
      </c>
      <c r="G8" s="12">
        <v>145</v>
      </c>
      <c r="H8" s="12">
        <f t="shared" si="0"/>
        <v>290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</row>
    <row r="9" s="1" customFormat="1" ht="33" customHeight="1" spans="1:226">
      <c r="A9" s="12">
        <v>7</v>
      </c>
      <c r="B9" s="12" t="s">
        <v>30</v>
      </c>
      <c r="C9" s="13" t="s">
        <v>31</v>
      </c>
      <c r="D9" s="12" t="s">
        <v>15</v>
      </c>
      <c r="E9" s="12">
        <v>1</v>
      </c>
      <c r="F9" s="12" t="s">
        <v>32</v>
      </c>
      <c r="G9" s="12">
        <v>480</v>
      </c>
      <c r="H9" s="12">
        <f t="shared" si="0"/>
        <v>480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</row>
    <row r="10" s="1" customFormat="1" ht="33" customHeight="1" spans="1:226">
      <c r="A10" s="12">
        <v>8</v>
      </c>
      <c r="B10" s="12" t="s">
        <v>33</v>
      </c>
      <c r="C10" s="13" t="s">
        <v>34</v>
      </c>
      <c r="D10" s="12" t="s">
        <v>35</v>
      </c>
      <c r="E10" s="12">
        <v>2</v>
      </c>
      <c r="F10" s="12" t="s">
        <v>12</v>
      </c>
      <c r="G10" s="12">
        <v>750</v>
      </c>
      <c r="H10" s="12">
        <f t="shared" si="0"/>
        <v>1500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</row>
    <row r="11" s="1" customFormat="1" ht="33" customHeight="1" spans="1:226">
      <c r="A11" s="12">
        <v>9</v>
      </c>
      <c r="B11" s="12" t="s">
        <v>36</v>
      </c>
      <c r="C11" s="13" t="s">
        <v>37</v>
      </c>
      <c r="D11" s="12" t="s">
        <v>38</v>
      </c>
      <c r="E11" s="12">
        <v>2</v>
      </c>
      <c r="F11" s="12" t="s">
        <v>12</v>
      </c>
      <c r="G11" s="12">
        <v>550</v>
      </c>
      <c r="H11" s="12">
        <f t="shared" si="0"/>
        <v>1100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</row>
    <row r="12" s="2" customFormat="1" ht="33" customHeight="1" spans="1:8">
      <c r="A12" s="12">
        <v>10</v>
      </c>
      <c r="B12" s="14">
        <v>2.13</v>
      </c>
      <c r="C12" s="15" t="s">
        <v>39</v>
      </c>
      <c r="D12" s="16" t="s">
        <v>40</v>
      </c>
      <c r="E12" s="16">
        <v>1</v>
      </c>
      <c r="F12" s="16" t="s">
        <v>41</v>
      </c>
      <c r="G12" s="16">
        <v>60</v>
      </c>
      <c r="H12" s="12">
        <f t="shared" si="0"/>
        <v>60</v>
      </c>
    </row>
    <row r="13" s="2" customFormat="1" ht="33" customHeight="1" spans="1:8">
      <c r="A13" s="12">
        <v>11</v>
      </c>
      <c r="B13" s="14" t="s">
        <v>42</v>
      </c>
      <c r="C13" s="15" t="s">
        <v>43</v>
      </c>
      <c r="D13" s="16" t="s">
        <v>44</v>
      </c>
      <c r="E13" s="16">
        <v>0.5</v>
      </c>
      <c r="F13" s="16" t="s">
        <v>45</v>
      </c>
      <c r="G13" s="16">
        <v>280</v>
      </c>
      <c r="H13" s="12">
        <f t="shared" si="0"/>
        <v>140</v>
      </c>
    </row>
    <row r="14" s="2" customFormat="1" ht="33" customHeight="1" spans="1:8">
      <c r="A14" s="12">
        <v>12</v>
      </c>
      <c r="B14" s="14" t="s">
        <v>46</v>
      </c>
      <c r="C14" s="15" t="s">
        <v>47</v>
      </c>
      <c r="D14" s="16" t="s">
        <v>48</v>
      </c>
      <c r="E14" s="16">
        <v>3</v>
      </c>
      <c r="F14" s="16" t="s">
        <v>16</v>
      </c>
      <c r="G14" s="16">
        <v>60</v>
      </c>
      <c r="H14" s="12">
        <f t="shared" si="0"/>
        <v>180</v>
      </c>
    </row>
    <row r="15" s="2" customFormat="1" ht="33" customHeight="1" spans="1:8">
      <c r="A15" s="12">
        <v>13</v>
      </c>
      <c r="B15" s="14" t="s">
        <v>49</v>
      </c>
      <c r="C15" s="15" t="s">
        <v>50</v>
      </c>
      <c r="D15" s="16" t="s">
        <v>51</v>
      </c>
      <c r="E15" s="16">
        <v>1</v>
      </c>
      <c r="F15" s="16" t="s">
        <v>45</v>
      </c>
      <c r="G15" s="16">
        <v>280</v>
      </c>
      <c r="H15" s="12">
        <f t="shared" si="0"/>
        <v>280</v>
      </c>
    </row>
    <row r="16" s="2" customFormat="1" ht="33" customHeight="1" spans="1:8">
      <c r="A16" s="12">
        <v>14</v>
      </c>
      <c r="B16" s="14">
        <v>3.3</v>
      </c>
      <c r="C16" s="15" t="s">
        <v>52</v>
      </c>
      <c r="D16" s="16" t="s">
        <v>53</v>
      </c>
      <c r="E16" s="16">
        <v>1</v>
      </c>
      <c r="F16" s="16" t="s">
        <v>41</v>
      </c>
      <c r="G16" s="16">
        <v>150</v>
      </c>
      <c r="H16" s="12">
        <f t="shared" si="0"/>
        <v>150</v>
      </c>
    </row>
    <row r="17" s="2" customFormat="1" ht="33" customHeight="1" spans="1:8">
      <c r="A17" s="12">
        <v>15</v>
      </c>
      <c r="B17" s="14">
        <v>3.22</v>
      </c>
      <c r="C17" s="15" t="s">
        <v>54</v>
      </c>
      <c r="D17" s="16" t="s">
        <v>55</v>
      </c>
      <c r="E17" s="16">
        <v>2</v>
      </c>
      <c r="F17" s="16" t="s">
        <v>41</v>
      </c>
      <c r="G17" s="16">
        <v>150</v>
      </c>
      <c r="H17" s="12">
        <f t="shared" si="0"/>
        <v>300</v>
      </c>
    </row>
    <row r="18" s="2" customFormat="1" ht="33" customHeight="1" spans="1:8">
      <c r="A18" s="12">
        <v>16</v>
      </c>
      <c r="B18" s="14">
        <v>3.26</v>
      </c>
      <c r="C18" s="15" t="s">
        <v>56</v>
      </c>
      <c r="D18" s="16" t="s">
        <v>57</v>
      </c>
      <c r="E18" s="16">
        <v>1</v>
      </c>
      <c r="F18" s="16" t="s">
        <v>41</v>
      </c>
      <c r="G18" s="16">
        <v>80</v>
      </c>
      <c r="H18" s="12">
        <f t="shared" si="0"/>
        <v>80</v>
      </c>
    </row>
    <row r="19" s="2" customFormat="1" ht="33" customHeight="1" spans="1:8">
      <c r="A19" s="12">
        <v>17</v>
      </c>
      <c r="B19" s="14">
        <v>3.29</v>
      </c>
      <c r="C19" s="15" t="s">
        <v>58</v>
      </c>
      <c r="D19" s="16" t="s">
        <v>59</v>
      </c>
      <c r="E19" s="16">
        <v>1</v>
      </c>
      <c r="F19" s="16" t="s">
        <v>41</v>
      </c>
      <c r="G19" s="16">
        <v>80</v>
      </c>
      <c r="H19" s="12">
        <f t="shared" si="0"/>
        <v>80</v>
      </c>
    </row>
    <row r="20" s="2" customFormat="1" ht="33" customHeight="1" spans="1:8">
      <c r="A20" s="12">
        <v>18</v>
      </c>
      <c r="B20" s="14" t="s">
        <v>60</v>
      </c>
      <c r="C20" s="15" t="s">
        <v>61</v>
      </c>
      <c r="D20" s="16" t="s">
        <v>57</v>
      </c>
      <c r="E20" s="16">
        <v>1</v>
      </c>
      <c r="F20" s="16" t="s">
        <v>45</v>
      </c>
      <c r="G20" s="16">
        <v>280</v>
      </c>
      <c r="H20" s="12">
        <f t="shared" si="0"/>
        <v>280</v>
      </c>
    </row>
    <row r="21" s="2" customFormat="1" ht="33" customHeight="1" spans="1:8">
      <c r="A21" s="12">
        <v>19</v>
      </c>
      <c r="B21" s="14" t="s">
        <v>62</v>
      </c>
      <c r="C21" s="15" t="s">
        <v>63</v>
      </c>
      <c r="D21" s="16" t="s">
        <v>64</v>
      </c>
      <c r="E21" s="16">
        <v>1</v>
      </c>
      <c r="F21" s="16" t="s">
        <v>41</v>
      </c>
      <c r="G21" s="16">
        <v>120</v>
      </c>
      <c r="H21" s="12">
        <f t="shared" si="0"/>
        <v>120</v>
      </c>
    </row>
    <row r="22" s="2" customFormat="1" ht="33" customHeight="1" spans="1:8">
      <c r="A22" s="12">
        <v>20</v>
      </c>
      <c r="B22" s="14">
        <v>4.14</v>
      </c>
      <c r="C22" s="15" t="s">
        <v>65</v>
      </c>
      <c r="D22" s="16" t="s">
        <v>66</v>
      </c>
      <c r="E22" s="16">
        <v>1</v>
      </c>
      <c r="F22" s="16" t="s">
        <v>41</v>
      </c>
      <c r="G22" s="16">
        <v>60</v>
      </c>
      <c r="H22" s="12">
        <f t="shared" si="0"/>
        <v>60</v>
      </c>
    </row>
    <row r="23" s="2" customFormat="1" ht="33" customHeight="1" spans="1:8">
      <c r="A23" s="12">
        <v>21</v>
      </c>
      <c r="B23" s="14">
        <v>4.29</v>
      </c>
      <c r="C23" s="15" t="s">
        <v>67</v>
      </c>
      <c r="D23" s="16" t="s">
        <v>68</v>
      </c>
      <c r="E23" s="16">
        <v>1</v>
      </c>
      <c r="F23" s="16" t="s">
        <v>41</v>
      </c>
      <c r="G23" s="16">
        <v>60</v>
      </c>
      <c r="H23" s="12">
        <f t="shared" si="0"/>
        <v>60</v>
      </c>
    </row>
    <row r="24" s="2" customFormat="1" ht="33" customHeight="1" spans="1:8">
      <c r="A24" s="12">
        <v>22</v>
      </c>
      <c r="B24" s="14">
        <v>5.12</v>
      </c>
      <c r="C24" s="15" t="s">
        <v>69</v>
      </c>
      <c r="D24" s="16" t="s">
        <v>57</v>
      </c>
      <c r="E24" s="16">
        <v>1</v>
      </c>
      <c r="F24" s="16" t="s">
        <v>41</v>
      </c>
      <c r="G24" s="16">
        <v>80</v>
      </c>
      <c r="H24" s="12">
        <f t="shared" si="0"/>
        <v>80</v>
      </c>
    </row>
    <row r="25" s="2" customFormat="1" ht="33" customHeight="1" spans="1:8">
      <c r="A25" s="12">
        <v>23</v>
      </c>
      <c r="B25" s="14">
        <v>5.23</v>
      </c>
      <c r="C25" s="15" t="s">
        <v>70</v>
      </c>
      <c r="D25" s="16" t="s">
        <v>57</v>
      </c>
      <c r="E25" s="16">
        <v>1</v>
      </c>
      <c r="F25" s="16" t="s">
        <v>32</v>
      </c>
      <c r="G25" s="16">
        <v>450</v>
      </c>
      <c r="H25" s="12">
        <f t="shared" si="0"/>
        <v>450</v>
      </c>
    </row>
    <row r="26" s="2" customFormat="1" ht="33" customHeight="1" spans="1:8">
      <c r="A26" s="12">
        <v>24</v>
      </c>
      <c r="B26" s="14">
        <v>5.23</v>
      </c>
      <c r="C26" s="15" t="s">
        <v>71</v>
      </c>
      <c r="D26" s="16" t="s">
        <v>44</v>
      </c>
      <c r="E26" s="16">
        <v>1</v>
      </c>
      <c r="F26" s="16" t="s">
        <v>32</v>
      </c>
      <c r="G26" s="16">
        <v>280</v>
      </c>
      <c r="H26" s="12">
        <f t="shared" si="0"/>
        <v>280</v>
      </c>
    </row>
    <row r="27" s="2" customFormat="1" ht="33" customHeight="1" spans="1:8">
      <c r="A27" s="12">
        <v>25</v>
      </c>
      <c r="B27" s="14">
        <v>5.27</v>
      </c>
      <c r="C27" s="15" t="s">
        <v>72</v>
      </c>
      <c r="D27" s="16" t="s">
        <v>73</v>
      </c>
      <c r="E27" s="16">
        <v>1</v>
      </c>
      <c r="F27" s="16" t="s">
        <v>41</v>
      </c>
      <c r="G27" s="16">
        <v>60</v>
      </c>
      <c r="H27" s="12">
        <f t="shared" si="0"/>
        <v>60</v>
      </c>
    </row>
    <row r="28" s="2" customFormat="1" ht="33" customHeight="1" spans="1:8">
      <c r="A28" s="12">
        <v>26</v>
      </c>
      <c r="B28" s="14">
        <v>5.27</v>
      </c>
      <c r="C28" s="15" t="s">
        <v>74</v>
      </c>
      <c r="D28" s="16" t="s">
        <v>75</v>
      </c>
      <c r="E28" s="16">
        <v>1</v>
      </c>
      <c r="F28" s="16" t="s">
        <v>41</v>
      </c>
      <c r="G28" s="16">
        <v>60</v>
      </c>
      <c r="H28" s="12">
        <f t="shared" si="0"/>
        <v>60</v>
      </c>
    </row>
    <row r="29" s="2" customFormat="1" ht="33" customHeight="1" spans="1:8">
      <c r="A29" s="12">
        <v>27</v>
      </c>
      <c r="B29" s="14">
        <v>5.27</v>
      </c>
      <c r="C29" s="15" t="s">
        <v>74</v>
      </c>
      <c r="D29" s="16" t="s">
        <v>76</v>
      </c>
      <c r="E29" s="16">
        <v>1</v>
      </c>
      <c r="F29" s="16" t="s">
        <v>41</v>
      </c>
      <c r="G29" s="16">
        <v>60</v>
      </c>
      <c r="H29" s="12">
        <f t="shared" si="0"/>
        <v>60</v>
      </c>
    </row>
    <row r="30" s="2" customFormat="1" ht="33" customHeight="1" spans="1:8">
      <c r="A30" s="12">
        <v>28</v>
      </c>
      <c r="B30" s="14">
        <v>5.28</v>
      </c>
      <c r="C30" s="15" t="s">
        <v>77</v>
      </c>
      <c r="D30" s="16" t="s">
        <v>59</v>
      </c>
      <c r="E30" s="16">
        <v>1</v>
      </c>
      <c r="F30" s="16" t="s">
        <v>41</v>
      </c>
      <c r="G30" s="16">
        <v>60</v>
      </c>
      <c r="H30" s="12">
        <f t="shared" si="0"/>
        <v>60</v>
      </c>
    </row>
    <row r="31" s="2" customFormat="1" ht="33" customHeight="1" spans="1:8">
      <c r="A31" s="12">
        <v>29</v>
      </c>
      <c r="B31" s="14" t="s">
        <v>78</v>
      </c>
      <c r="C31" s="15" t="s">
        <v>79</v>
      </c>
      <c r="D31" s="16" t="s">
        <v>80</v>
      </c>
      <c r="E31" s="16">
        <v>4</v>
      </c>
      <c r="F31" s="16" t="s">
        <v>45</v>
      </c>
      <c r="G31" s="16">
        <v>280</v>
      </c>
      <c r="H31" s="12">
        <f t="shared" si="0"/>
        <v>1120</v>
      </c>
    </row>
    <row r="32" s="2" customFormat="1" ht="33" customHeight="1" spans="1:8">
      <c r="A32" s="12">
        <v>30</v>
      </c>
      <c r="B32" s="14">
        <v>6.16</v>
      </c>
      <c r="C32" s="15" t="s">
        <v>81</v>
      </c>
      <c r="D32" s="16" t="s">
        <v>80</v>
      </c>
      <c r="E32" s="16">
        <v>1</v>
      </c>
      <c r="F32" s="16" t="s">
        <v>45</v>
      </c>
      <c r="G32" s="16">
        <v>280</v>
      </c>
      <c r="H32" s="12">
        <f t="shared" si="0"/>
        <v>280</v>
      </c>
    </row>
    <row r="33" s="2" customFormat="1" ht="33" customHeight="1" spans="1:8">
      <c r="A33" s="12">
        <v>31</v>
      </c>
      <c r="B33" s="14" t="s">
        <v>82</v>
      </c>
      <c r="C33" s="15" t="s">
        <v>83</v>
      </c>
      <c r="D33" s="16" t="s">
        <v>80</v>
      </c>
      <c r="E33" s="16">
        <v>2</v>
      </c>
      <c r="F33" s="16" t="s">
        <v>45</v>
      </c>
      <c r="G33" s="16">
        <v>280</v>
      </c>
      <c r="H33" s="12">
        <f t="shared" si="0"/>
        <v>560</v>
      </c>
    </row>
    <row r="34" ht="33" customHeight="1" spans="1:8">
      <c r="A34" s="12" t="s">
        <v>84</v>
      </c>
      <c r="B34" s="12"/>
      <c r="C34" s="13"/>
      <c r="D34" s="12"/>
      <c r="E34" s="12"/>
      <c r="F34" s="12"/>
      <c r="G34" s="12"/>
      <c r="H34" s="12">
        <f>SUM(H3:H33)</f>
        <v>9800</v>
      </c>
    </row>
    <row r="35" ht="33" customHeight="1"/>
  </sheetData>
  <mergeCells count="1">
    <mergeCell ref="A1:H1"/>
  </mergeCells>
  <pageMargins left="0.708333333333333" right="0.314583333333333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毛鹏</cp:lastModifiedBy>
  <dcterms:created xsi:type="dcterms:W3CDTF">2024-04-10T02:08:00Z</dcterms:created>
  <cp:lastPrinted>2025-06-30T06:58:00Z</cp:lastPrinted>
  <dcterms:modified xsi:type="dcterms:W3CDTF">2025-07-02T07:51:45Z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72DA308AFA93435B8A8B91ECCA5EDE7A_13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