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七监区及出入监区" sheetId="2" r:id="rId1"/>
  </sheets>
  <definedNames>
    <definedName name="_xlnm.Print_Area" localSheetId="0">七监区及出入监区!$A$2:$H$62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<sst xmlns="http://schemas.openxmlformats.org/spreadsheetml/2006/main" count="163" uniqueCount="69">
  <si>
    <t>雁北监狱七监区及出入监区增加安防信息化设备清单</t>
  </si>
  <si>
    <t>一、七监区增加安防信息化设备</t>
  </si>
  <si>
    <t>序号</t>
  </si>
  <si>
    <t>名称</t>
  </si>
  <si>
    <t>品牌型号</t>
  </si>
  <si>
    <t>单位</t>
  </si>
  <si>
    <t>数量</t>
  </si>
  <si>
    <t>单价</t>
  </si>
  <si>
    <t>金额</t>
  </si>
  <si>
    <t>备注</t>
  </si>
  <si>
    <t>半球型网络摄像机</t>
  </si>
  <si>
    <t>DS-2CD6735EFWD-IS(2.0mm)</t>
  </si>
  <si>
    <t>台</t>
  </si>
  <si>
    <t>摄像机电源</t>
  </si>
  <si>
    <t>DC12V2A</t>
  </si>
  <si>
    <t>个</t>
  </si>
  <si>
    <t>集中供电器</t>
  </si>
  <si>
    <t>12V50A</t>
  </si>
  <si>
    <t>IP网络可视报警分机</t>
  </si>
  <si>
    <t>世邦XC-90sriv</t>
  </si>
  <si>
    <t>监控显示屏</t>
  </si>
  <si>
    <t>创维55寸55A5D</t>
  </si>
  <si>
    <t>解码器</t>
  </si>
  <si>
    <t>海康威视DS-6A01UD</t>
  </si>
  <si>
    <t>监控台</t>
  </si>
  <si>
    <t>双联，宽1200mm,台面深900mm,高750mm,框架1.2立柱1.5</t>
  </si>
  <si>
    <t>监控座椅</t>
  </si>
  <si>
    <t>黑色弹力网格靠背，腰背依托，记忆海绵坐垫.固定扶手，符合人体工程学，适合久坐</t>
  </si>
  <si>
    <t>把</t>
  </si>
  <si>
    <t>超五类网线</t>
  </si>
  <si>
    <t>纯铜非屏蔽，终端设备连接接入交换机使用</t>
  </si>
  <si>
    <t>m</t>
  </si>
  <si>
    <t>电源线</t>
  </si>
  <si>
    <t>RVV2x1.0</t>
  </si>
  <si>
    <t>米</t>
  </si>
  <si>
    <t>插板</t>
  </si>
  <si>
    <t>6个三插口，带短路断电保护</t>
  </si>
  <si>
    <t>辅材及人工</t>
  </si>
  <si>
    <t>2人2天，包含线路改造、打穿墙孔等施工以及利旧设备拆除迁移
等所需的所有辅材</t>
  </si>
  <si>
    <t>项</t>
  </si>
  <si>
    <t>蜂鸣器集中安装盒</t>
  </si>
  <si>
    <t>定制、用于安装蜂鸣器</t>
  </si>
  <si>
    <t>声光蜂鸣器</t>
  </si>
  <si>
    <t>60分贝</t>
  </si>
  <si>
    <t>计时复位报警器</t>
  </si>
  <si>
    <t>功能定制</t>
  </si>
  <si>
    <t>声光警灯</t>
  </si>
  <si>
    <t>90分贝</t>
  </si>
  <si>
    <t>控制开关</t>
  </si>
  <si>
    <t>电源指示灯</t>
  </si>
  <si>
    <t>红色，含安装面板和底座</t>
  </si>
  <si>
    <t>RVV2x1.0、报警器供电线和信号线</t>
  </si>
  <si>
    <t>2人1天，包含线路改造、打穿墙孔等施工等所需的所有辅材</t>
  </si>
  <si>
    <t>纯铜非屏蔽.终端设备连接接入交换机使用</t>
  </si>
  <si>
    <t>2人2天，包含线路改造、打穿墙孔等施工等所需的所有辅材</t>
  </si>
  <si>
    <t>小计:</t>
  </si>
  <si>
    <t>二、出入监区增加安防信息化设备</t>
  </si>
  <si>
    <t>世邦XC-9037NV</t>
  </si>
  <si>
    <t>2人1天.包含线路改造、打穿墙孔等施工以及利旧设备拆除迁移等所需的所有辅材</t>
  </si>
  <si>
    <t>RVV2x1.0.报警器供电线和信号线</t>
  </si>
  <si>
    <t>网络摄像机</t>
  </si>
  <si>
    <t>32路硬盘录像机</t>
  </si>
  <si>
    <t>DS-7932N</t>
  </si>
  <si>
    <t>安装支架</t>
  </si>
  <si>
    <t>定制，用于安装录像机</t>
  </si>
  <si>
    <t>时控开关</t>
  </si>
  <si>
    <t>KG31630A</t>
  </si>
  <si>
    <t>含税合计：</t>
  </si>
  <si>
    <t>湖南博远智能科技有限公司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</si>
</sst>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0">
    <font>
      <sz val="11"/>
      <color rgb="FF000000"/>
      <name val="Arial"/>
      <charset val="204"/>
    </font>
    <font>
      <sz val="10"/>
      <color rgb="FF000000"/>
      <name val="Arial"/>
      <charset val="204"/>
    </font>
    <font>
      <b/>
      <sz val="18"/>
      <name val="宋体"/>
      <charset val="134"/>
      <scheme val="major"/>
    </font>
    <font>
      <sz val="18"/>
      <color rgb="FF000000"/>
      <name val="宋体"/>
      <charset val="204"/>
      <scheme val="major"/>
    </font>
    <font>
      <b/>
      <sz val="14"/>
      <name val="宋体"/>
      <charset val="134"/>
      <scheme val="major"/>
    </font>
    <font>
      <sz val="14"/>
      <color rgb="FF000000"/>
      <name val="宋体"/>
      <charset val="204"/>
      <scheme val="major"/>
    </font>
    <font>
      <b/>
      <sz val="14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20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9"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vertical="center" wrapText="1"/>
    </xf>
    <xf numFmtId="0" fontId="9" fillId="0" borderId="4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31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workbookViewId="0">
      <selection activeCell="M3" sqref="M3"/>
    </sheetView>
  </sheetViews>
  <sheetFormatPr defaultColWidth="8.8" defaultRowHeight="23" customHeight="1" outlineLevelCol="7"/>
  <cols>
    <col min="1" max="1" width="8" style="3" customWidth="1"/>
    <col min="2" max="2" width="16.625" style="3" customWidth="1"/>
    <col min="3" max="3" width="29.125" style="3" customWidth="1"/>
    <col min="4" max="4" width="7.625" style="3" customWidth="1"/>
    <col min="5" max="5" width="7.5" style="3" customWidth="1"/>
    <col min="6" max="6" width="10" style="3" customWidth="1"/>
    <col min="7" max="7" width="10.125" style="3" customWidth="1"/>
    <col min="8" max="8" width="20.1" style="3" customWidth="1"/>
    <col min="9" max="16384" width="8.8" style="3"/>
  </cols>
  <sheetData>
    <row r="1" ht="53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33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ht="36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ht="30" customHeight="1" spans="1:8">
      <c r="A4" s="9">
        <v>1</v>
      </c>
      <c r="B4" s="10" t="s">
        <v>10</v>
      </c>
      <c r="C4" s="10" t="s">
        <v>11</v>
      </c>
      <c r="D4" s="10" t="s">
        <v>12</v>
      </c>
      <c r="E4" s="9">
        <v>1</v>
      </c>
      <c r="F4" s="9">
        <v>960</v>
      </c>
      <c r="G4" s="9">
        <f>E4*F4</f>
        <v>960</v>
      </c>
      <c r="H4" s="11"/>
    </row>
    <row r="5" ht="30" customHeight="1" spans="1:8">
      <c r="A5" s="9">
        <v>2</v>
      </c>
      <c r="B5" s="10" t="s">
        <v>13</v>
      </c>
      <c r="C5" s="10" t="s">
        <v>14</v>
      </c>
      <c r="D5" s="10" t="s">
        <v>15</v>
      </c>
      <c r="E5" s="9">
        <v>1</v>
      </c>
      <c r="F5" s="9">
        <v>28</v>
      </c>
      <c r="G5" s="9">
        <f t="shared" ref="G5:G31" si="0">E5*F5</f>
        <v>28</v>
      </c>
      <c r="H5" s="11"/>
    </row>
    <row r="6" ht="30" customHeight="1" spans="1:8">
      <c r="A6" s="9">
        <v>3</v>
      </c>
      <c r="B6" s="10" t="s">
        <v>16</v>
      </c>
      <c r="C6" s="10" t="s">
        <v>17</v>
      </c>
      <c r="D6" s="10" t="s">
        <v>15</v>
      </c>
      <c r="E6" s="9">
        <v>1</v>
      </c>
      <c r="F6" s="9">
        <v>260</v>
      </c>
      <c r="G6" s="9">
        <f t="shared" si="0"/>
        <v>260</v>
      </c>
      <c r="H6" s="11"/>
    </row>
    <row r="7" ht="30" customHeight="1" spans="1:8">
      <c r="A7" s="9">
        <v>4</v>
      </c>
      <c r="B7" s="10" t="s">
        <v>18</v>
      </c>
      <c r="C7" s="10" t="s">
        <v>19</v>
      </c>
      <c r="D7" s="10" t="s">
        <v>12</v>
      </c>
      <c r="E7" s="9">
        <v>1</v>
      </c>
      <c r="F7" s="9">
        <v>6800</v>
      </c>
      <c r="G7" s="9">
        <f t="shared" si="0"/>
        <v>6800</v>
      </c>
      <c r="H7" s="10"/>
    </row>
    <row r="8" ht="30" customHeight="1" spans="1:8">
      <c r="A8" s="9">
        <v>5</v>
      </c>
      <c r="B8" s="10" t="s">
        <v>20</v>
      </c>
      <c r="C8" s="10" t="s">
        <v>21</v>
      </c>
      <c r="D8" s="10" t="s">
        <v>12</v>
      </c>
      <c r="E8" s="9">
        <v>1</v>
      </c>
      <c r="F8" s="9">
        <v>1950</v>
      </c>
      <c r="G8" s="9">
        <f t="shared" si="0"/>
        <v>1950</v>
      </c>
      <c r="H8" s="10"/>
    </row>
    <row r="9" ht="30" customHeight="1" spans="1:8">
      <c r="A9" s="9">
        <v>6</v>
      </c>
      <c r="B9" s="10" t="s">
        <v>22</v>
      </c>
      <c r="C9" s="10" t="s">
        <v>23</v>
      </c>
      <c r="D9" s="10" t="s">
        <v>12</v>
      </c>
      <c r="E9" s="9">
        <v>1</v>
      </c>
      <c r="F9" s="9">
        <v>3000</v>
      </c>
      <c r="G9" s="9">
        <f t="shared" si="0"/>
        <v>3000</v>
      </c>
      <c r="H9" s="11"/>
    </row>
    <row r="10" ht="45" customHeight="1" spans="1:8">
      <c r="A10" s="9">
        <v>7</v>
      </c>
      <c r="B10" s="10" t="s">
        <v>24</v>
      </c>
      <c r="C10" s="10" t="s">
        <v>25</v>
      </c>
      <c r="D10" s="10" t="s">
        <v>15</v>
      </c>
      <c r="E10" s="9">
        <v>1</v>
      </c>
      <c r="F10" s="9">
        <v>705</v>
      </c>
      <c r="G10" s="9">
        <f t="shared" si="0"/>
        <v>705</v>
      </c>
      <c r="H10" s="10"/>
    </row>
    <row r="11" ht="62" customHeight="1" spans="1:8">
      <c r="A11" s="9">
        <v>8</v>
      </c>
      <c r="B11" s="10" t="s">
        <v>26</v>
      </c>
      <c r="C11" s="10" t="s">
        <v>27</v>
      </c>
      <c r="D11" s="10" t="s">
        <v>28</v>
      </c>
      <c r="E11" s="9">
        <v>2</v>
      </c>
      <c r="F11" s="9">
        <v>485</v>
      </c>
      <c r="G11" s="9">
        <f t="shared" si="0"/>
        <v>970</v>
      </c>
      <c r="H11" s="10"/>
    </row>
    <row r="12" ht="30" customHeight="1" spans="1:8">
      <c r="A12" s="9">
        <v>9</v>
      </c>
      <c r="B12" s="10" t="s">
        <v>29</v>
      </c>
      <c r="C12" s="10" t="s">
        <v>30</v>
      </c>
      <c r="D12" s="10" t="s">
        <v>31</v>
      </c>
      <c r="E12" s="9">
        <v>200</v>
      </c>
      <c r="F12" s="9">
        <v>2</v>
      </c>
      <c r="G12" s="9">
        <f t="shared" si="0"/>
        <v>400</v>
      </c>
      <c r="H12" s="11"/>
    </row>
    <row r="13" ht="30" customHeight="1" spans="1:8">
      <c r="A13" s="9">
        <v>10</v>
      </c>
      <c r="B13" s="10" t="s">
        <v>32</v>
      </c>
      <c r="C13" s="10" t="s">
        <v>33</v>
      </c>
      <c r="D13" s="10" t="s">
        <v>34</v>
      </c>
      <c r="E13" s="9">
        <v>200</v>
      </c>
      <c r="F13" s="9">
        <v>2</v>
      </c>
      <c r="G13" s="9">
        <f t="shared" si="0"/>
        <v>400</v>
      </c>
      <c r="H13" s="11"/>
    </row>
    <row r="14" ht="30" customHeight="1" spans="1:8">
      <c r="A14" s="9">
        <v>11</v>
      </c>
      <c r="B14" s="10" t="s">
        <v>35</v>
      </c>
      <c r="C14" s="10" t="s">
        <v>36</v>
      </c>
      <c r="D14" s="10" t="s">
        <v>15</v>
      </c>
      <c r="E14" s="9">
        <v>2</v>
      </c>
      <c r="F14" s="9">
        <v>70</v>
      </c>
      <c r="G14" s="9">
        <f t="shared" si="0"/>
        <v>140</v>
      </c>
      <c r="H14" s="10"/>
    </row>
    <row r="15" ht="59" customHeight="1" spans="1:8">
      <c r="A15" s="9">
        <v>12</v>
      </c>
      <c r="B15" s="10" t="s">
        <v>37</v>
      </c>
      <c r="C15" s="10" t="s">
        <v>38</v>
      </c>
      <c r="D15" s="10" t="s">
        <v>39</v>
      </c>
      <c r="E15" s="9">
        <v>4</v>
      </c>
      <c r="F15" s="9">
        <v>300</v>
      </c>
      <c r="G15" s="9">
        <f t="shared" si="0"/>
        <v>1200</v>
      </c>
      <c r="H15" s="11"/>
    </row>
    <row r="16" ht="30" customHeight="1" spans="1:8">
      <c r="A16" s="9">
        <v>13</v>
      </c>
      <c r="B16" s="10" t="s">
        <v>40</v>
      </c>
      <c r="C16" s="10" t="s">
        <v>41</v>
      </c>
      <c r="D16" s="10" t="s">
        <v>15</v>
      </c>
      <c r="E16" s="9">
        <v>1</v>
      </c>
      <c r="F16" s="9">
        <v>200</v>
      </c>
      <c r="G16" s="9">
        <f t="shared" si="0"/>
        <v>200</v>
      </c>
      <c r="H16" s="12"/>
    </row>
    <row r="17" ht="30" customHeight="1" spans="1:8">
      <c r="A17" s="9">
        <v>14</v>
      </c>
      <c r="B17" s="10" t="s">
        <v>42</v>
      </c>
      <c r="C17" s="10" t="s">
        <v>43</v>
      </c>
      <c r="D17" s="10" t="s">
        <v>15</v>
      </c>
      <c r="E17" s="9">
        <v>2</v>
      </c>
      <c r="F17" s="9">
        <v>35</v>
      </c>
      <c r="G17" s="9">
        <f t="shared" si="0"/>
        <v>70</v>
      </c>
      <c r="H17" s="12"/>
    </row>
    <row r="18" ht="30" customHeight="1" spans="1:8">
      <c r="A18" s="9">
        <v>15</v>
      </c>
      <c r="B18" s="10" t="s">
        <v>44</v>
      </c>
      <c r="C18" s="10" t="s">
        <v>45</v>
      </c>
      <c r="D18" s="10" t="s">
        <v>15</v>
      </c>
      <c r="E18" s="9">
        <v>3</v>
      </c>
      <c r="F18" s="9">
        <v>480</v>
      </c>
      <c r="G18" s="9">
        <f t="shared" si="0"/>
        <v>1440</v>
      </c>
      <c r="H18" s="12"/>
    </row>
    <row r="19" ht="30" customHeight="1" spans="1:8">
      <c r="A19" s="9">
        <v>16</v>
      </c>
      <c r="B19" s="10" t="s">
        <v>46</v>
      </c>
      <c r="C19" s="10" t="s">
        <v>47</v>
      </c>
      <c r="D19" s="10" t="s">
        <v>15</v>
      </c>
      <c r="E19" s="9">
        <v>1</v>
      </c>
      <c r="F19" s="9">
        <v>60</v>
      </c>
      <c r="G19" s="9">
        <f t="shared" si="0"/>
        <v>60</v>
      </c>
      <c r="H19" s="12"/>
    </row>
    <row r="20" ht="30" customHeight="1" spans="1:8">
      <c r="A20" s="9">
        <v>17</v>
      </c>
      <c r="B20" s="10" t="s">
        <v>48</v>
      </c>
      <c r="C20" s="11"/>
      <c r="D20" s="10" t="s">
        <v>15</v>
      </c>
      <c r="E20" s="9">
        <v>1</v>
      </c>
      <c r="F20" s="9">
        <v>15</v>
      </c>
      <c r="G20" s="9">
        <f t="shared" si="0"/>
        <v>15</v>
      </c>
      <c r="H20" s="12"/>
    </row>
    <row r="21" ht="30" customHeight="1" spans="1:8">
      <c r="A21" s="9">
        <v>18</v>
      </c>
      <c r="B21" s="10" t="s">
        <v>49</v>
      </c>
      <c r="C21" s="10" t="s">
        <v>50</v>
      </c>
      <c r="D21" s="10" t="s">
        <v>15</v>
      </c>
      <c r="E21" s="9">
        <v>1</v>
      </c>
      <c r="F21" s="9">
        <v>35</v>
      </c>
      <c r="G21" s="9">
        <f t="shared" si="0"/>
        <v>35</v>
      </c>
      <c r="H21" s="12"/>
    </row>
    <row r="22" ht="30" customHeight="1" spans="1:8">
      <c r="A22" s="9">
        <v>19</v>
      </c>
      <c r="B22" s="10" t="s">
        <v>32</v>
      </c>
      <c r="C22" s="10" t="s">
        <v>51</v>
      </c>
      <c r="D22" s="10" t="s">
        <v>31</v>
      </c>
      <c r="E22" s="9">
        <v>300</v>
      </c>
      <c r="F22" s="9">
        <v>2</v>
      </c>
      <c r="G22" s="9">
        <f t="shared" si="0"/>
        <v>600</v>
      </c>
      <c r="H22" s="12"/>
    </row>
    <row r="23" ht="30" customHeight="1" spans="1:8">
      <c r="A23" s="9">
        <v>20</v>
      </c>
      <c r="B23" s="10" t="s">
        <v>37</v>
      </c>
      <c r="C23" s="10" t="s">
        <v>52</v>
      </c>
      <c r="D23" s="10" t="s">
        <v>39</v>
      </c>
      <c r="E23" s="9">
        <v>2</v>
      </c>
      <c r="F23" s="9">
        <v>300</v>
      </c>
      <c r="G23" s="9">
        <f t="shared" si="0"/>
        <v>600</v>
      </c>
      <c r="H23" s="11"/>
    </row>
    <row r="24" ht="30" customHeight="1" spans="1:8">
      <c r="A24" s="9">
        <v>21</v>
      </c>
      <c r="B24" s="10" t="s">
        <v>20</v>
      </c>
      <c r="C24" s="10" t="s">
        <v>21</v>
      </c>
      <c r="D24" s="10" t="s">
        <v>12</v>
      </c>
      <c r="E24" s="9">
        <v>1</v>
      </c>
      <c r="F24" s="9">
        <v>1950</v>
      </c>
      <c r="G24" s="9">
        <f t="shared" si="0"/>
        <v>1950</v>
      </c>
      <c r="H24" s="12"/>
    </row>
    <row r="25" ht="30" customHeight="1" spans="1:8">
      <c r="A25" s="9">
        <v>22</v>
      </c>
      <c r="B25" s="10" t="s">
        <v>22</v>
      </c>
      <c r="C25" s="10" t="s">
        <v>23</v>
      </c>
      <c r="D25" s="10" t="s">
        <v>12</v>
      </c>
      <c r="E25" s="9">
        <v>1</v>
      </c>
      <c r="F25" s="9">
        <v>3000</v>
      </c>
      <c r="G25" s="9">
        <f t="shared" si="0"/>
        <v>3000</v>
      </c>
      <c r="H25" s="12"/>
    </row>
    <row r="26" ht="30" customHeight="1" spans="1:8">
      <c r="A26" s="9">
        <v>23</v>
      </c>
      <c r="B26" s="10" t="s">
        <v>29</v>
      </c>
      <c r="C26" s="10" t="s">
        <v>53</v>
      </c>
      <c r="D26" s="10" t="s">
        <v>31</v>
      </c>
      <c r="E26" s="9">
        <v>200</v>
      </c>
      <c r="F26" s="9">
        <v>2</v>
      </c>
      <c r="G26" s="9">
        <f t="shared" si="0"/>
        <v>400</v>
      </c>
      <c r="H26" s="11"/>
    </row>
    <row r="27" ht="30" customHeight="1" spans="1:8">
      <c r="A27" s="9">
        <v>24</v>
      </c>
      <c r="B27" s="10" t="s">
        <v>32</v>
      </c>
      <c r="C27" s="10" t="s">
        <v>33</v>
      </c>
      <c r="D27" s="10" t="s">
        <v>34</v>
      </c>
      <c r="E27" s="9">
        <v>200</v>
      </c>
      <c r="F27" s="9">
        <v>2</v>
      </c>
      <c r="G27" s="9">
        <f t="shared" si="0"/>
        <v>400</v>
      </c>
      <c r="H27" s="11"/>
    </row>
    <row r="28" ht="30" customHeight="1" spans="1:8">
      <c r="A28" s="9">
        <v>25</v>
      </c>
      <c r="B28" s="10" t="s">
        <v>10</v>
      </c>
      <c r="C28" s="10" t="s">
        <v>11</v>
      </c>
      <c r="D28" s="10" t="s">
        <v>12</v>
      </c>
      <c r="E28" s="9">
        <v>4</v>
      </c>
      <c r="F28" s="9">
        <v>960</v>
      </c>
      <c r="G28" s="9">
        <f t="shared" si="0"/>
        <v>3840</v>
      </c>
      <c r="H28" s="11"/>
    </row>
    <row r="29" ht="30" customHeight="1" spans="1:8">
      <c r="A29" s="9">
        <v>26</v>
      </c>
      <c r="B29" s="10" t="s">
        <v>13</v>
      </c>
      <c r="C29" s="10" t="s">
        <v>14</v>
      </c>
      <c r="D29" s="10" t="s">
        <v>15</v>
      </c>
      <c r="E29" s="9">
        <v>4</v>
      </c>
      <c r="F29" s="9">
        <v>28</v>
      </c>
      <c r="G29" s="9">
        <f t="shared" si="0"/>
        <v>112</v>
      </c>
      <c r="H29" s="11"/>
    </row>
    <row r="30" ht="30" customHeight="1" spans="1:8">
      <c r="A30" s="9">
        <v>27</v>
      </c>
      <c r="B30" s="13" t="s">
        <v>16</v>
      </c>
      <c r="C30" s="13" t="s">
        <v>17</v>
      </c>
      <c r="D30" s="13" t="s">
        <v>15</v>
      </c>
      <c r="E30" s="14">
        <v>1</v>
      </c>
      <c r="F30" s="14">
        <v>260</v>
      </c>
      <c r="G30" s="9">
        <f t="shared" si="0"/>
        <v>260</v>
      </c>
      <c r="H30" s="15"/>
    </row>
    <row r="31" ht="30" customHeight="1" spans="1:8">
      <c r="A31" s="9">
        <v>28</v>
      </c>
      <c r="B31" s="16" t="s">
        <v>37</v>
      </c>
      <c r="C31" s="16" t="s">
        <v>54</v>
      </c>
      <c r="D31" s="16" t="s">
        <v>39</v>
      </c>
      <c r="E31" s="17">
        <v>4</v>
      </c>
      <c r="F31" s="17">
        <v>300</v>
      </c>
      <c r="G31" s="9">
        <f t="shared" si="0"/>
        <v>1200</v>
      </c>
      <c r="H31" s="18"/>
    </row>
    <row r="32" s="1" customFormat="1" ht="30" customHeight="1" spans="1:8">
      <c r="A32" s="17" t="s">
        <v>55</v>
      </c>
      <c r="B32" s="17"/>
      <c r="C32" s="17"/>
      <c r="D32" s="17"/>
      <c r="E32" s="17"/>
      <c r="F32" s="17"/>
      <c r="G32" s="17">
        <f>SUM(G4:G31)</f>
        <v>30995</v>
      </c>
      <c r="H32" s="18"/>
    </row>
    <row r="33" s="1" customFormat="1" ht="30" customHeight="1" spans="1:8">
      <c r="A33" s="19" t="s">
        <v>56</v>
      </c>
      <c r="B33" s="20"/>
      <c r="C33" s="20"/>
      <c r="D33" s="20"/>
      <c r="E33" s="20"/>
      <c r="F33" s="20"/>
      <c r="G33" s="20"/>
      <c r="H33" s="20"/>
    </row>
    <row r="34" s="2" customFormat="1" ht="30" customHeight="1" spans="1:8">
      <c r="A34" s="17">
        <v>29</v>
      </c>
      <c r="B34" s="16" t="s">
        <v>10</v>
      </c>
      <c r="C34" s="16" t="s">
        <v>11</v>
      </c>
      <c r="D34" s="16" t="s">
        <v>12</v>
      </c>
      <c r="E34" s="17">
        <v>1</v>
      </c>
      <c r="F34" s="17">
        <v>960</v>
      </c>
      <c r="G34" s="17">
        <f>E34*F34</f>
        <v>960</v>
      </c>
      <c r="H34" s="18"/>
    </row>
    <row r="35" s="2" customFormat="1" ht="30" customHeight="1" spans="1:8">
      <c r="A35" s="17">
        <v>30</v>
      </c>
      <c r="B35" s="16" t="s">
        <v>13</v>
      </c>
      <c r="C35" s="16" t="s">
        <v>14</v>
      </c>
      <c r="D35" s="16" t="s">
        <v>15</v>
      </c>
      <c r="E35" s="17">
        <v>1</v>
      </c>
      <c r="F35" s="17">
        <v>28</v>
      </c>
      <c r="G35" s="17">
        <f t="shared" ref="G35:G55" si="1">E35*F35</f>
        <v>28</v>
      </c>
      <c r="H35" s="18"/>
    </row>
    <row r="36" s="2" customFormat="1" ht="30" customHeight="1" spans="1:8">
      <c r="A36" s="17">
        <v>31</v>
      </c>
      <c r="B36" s="16" t="s">
        <v>18</v>
      </c>
      <c r="C36" s="16" t="s">
        <v>57</v>
      </c>
      <c r="D36" s="16" t="s">
        <v>12</v>
      </c>
      <c r="E36" s="17">
        <v>1</v>
      </c>
      <c r="F36" s="17">
        <v>6800</v>
      </c>
      <c r="G36" s="17">
        <f t="shared" si="1"/>
        <v>6800</v>
      </c>
      <c r="H36" s="16"/>
    </row>
    <row r="37" s="2" customFormat="1" ht="30" customHeight="1" spans="1:8">
      <c r="A37" s="17">
        <v>32</v>
      </c>
      <c r="B37" s="16" t="s">
        <v>29</v>
      </c>
      <c r="C37" s="16" t="s">
        <v>30</v>
      </c>
      <c r="D37" s="16" t="s">
        <v>31</v>
      </c>
      <c r="E37" s="17">
        <v>100</v>
      </c>
      <c r="F37" s="17">
        <v>2</v>
      </c>
      <c r="G37" s="17">
        <f t="shared" si="1"/>
        <v>200</v>
      </c>
      <c r="H37" s="18"/>
    </row>
    <row r="38" s="2" customFormat="1" ht="30" customHeight="1" spans="1:8">
      <c r="A38" s="17">
        <v>33</v>
      </c>
      <c r="B38" s="16" t="s">
        <v>32</v>
      </c>
      <c r="C38" s="16" t="s">
        <v>33</v>
      </c>
      <c r="D38" s="16" t="s">
        <v>31</v>
      </c>
      <c r="E38" s="17">
        <v>100</v>
      </c>
      <c r="F38" s="17">
        <v>2</v>
      </c>
      <c r="G38" s="17">
        <f t="shared" si="1"/>
        <v>200</v>
      </c>
      <c r="H38" s="18"/>
    </row>
    <row r="39" s="2" customFormat="1" ht="30" customHeight="1" spans="1:8">
      <c r="A39" s="17">
        <v>34</v>
      </c>
      <c r="B39" s="16" t="s">
        <v>35</v>
      </c>
      <c r="C39" s="16" t="s">
        <v>36</v>
      </c>
      <c r="D39" s="16" t="s">
        <v>15</v>
      </c>
      <c r="E39" s="17">
        <v>2</v>
      </c>
      <c r="F39" s="17">
        <v>70</v>
      </c>
      <c r="G39" s="17">
        <f t="shared" si="1"/>
        <v>140</v>
      </c>
      <c r="H39" s="18"/>
    </row>
    <row r="40" s="2" customFormat="1" ht="48" customHeight="1" spans="1:8">
      <c r="A40" s="17">
        <v>35</v>
      </c>
      <c r="B40" s="16" t="s">
        <v>37</v>
      </c>
      <c r="C40" s="16" t="s">
        <v>58</v>
      </c>
      <c r="D40" s="16" t="s">
        <v>39</v>
      </c>
      <c r="E40" s="17">
        <v>2</v>
      </c>
      <c r="F40" s="17">
        <v>300</v>
      </c>
      <c r="G40" s="17">
        <f t="shared" si="1"/>
        <v>600</v>
      </c>
      <c r="H40" s="18"/>
    </row>
    <row r="41" s="2" customFormat="1" ht="30" customHeight="1" spans="1:8">
      <c r="A41" s="17">
        <v>36</v>
      </c>
      <c r="B41" s="16" t="s">
        <v>44</v>
      </c>
      <c r="C41" s="16" t="s">
        <v>45</v>
      </c>
      <c r="D41" s="16" t="s">
        <v>15</v>
      </c>
      <c r="E41" s="17">
        <v>3</v>
      </c>
      <c r="F41" s="17">
        <v>480</v>
      </c>
      <c r="G41" s="17">
        <f t="shared" si="1"/>
        <v>1440</v>
      </c>
      <c r="H41" s="18"/>
    </row>
    <row r="42" s="2" customFormat="1" ht="30" customHeight="1" spans="1:8">
      <c r="A42" s="17">
        <v>37</v>
      </c>
      <c r="B42" s="16" t="s">
        <v>46</v>
      </c>
      <c r="C42" s="16" t="s">
        <v>47</v>
      </c>
      <c r="D42" s="16" t="s">
        <v>15</v>
      </c>
      <c r="E42" s="17">
        <v>1</v>
      </c>
      <c r="F42" s="17">
        <v>60</v>
      </c>
      <c r="G42" s="17">
        <f t="shared" si="1"/>
        <v>60</v>
      </c>
      <c r="H42" s="18"/>
    </row>
    <row r="43" s="2" customFormat="1" ht="30" customHeight="1" spans="1:8">
      <c r="A43" s="17">
        <v>38</v>
      </c>
      <c r="B43" s="16" t="s">
        <v>48</v>
      </c>
      <c r="C43" s="18"/>
      <c r="D43" s="16" t="s">
        <v>15</v>
      </c>
      <c r="E43" s="17">
        <v>1</v>
      </c>
      <c r="F43" s="17">
        <v>15</v>
      </c>
      <c r="G43" s="17">
        <f t="shared" si="1"/>
        <v>15</v>
      </c>
      <c r="H43" s="18"/>
    </row>
    <row r="44" s="2" customFormat="1" ht="30" customHeight="1" spans="1:8">
      <c r="A44" s="17">
        <v>39</v>
      </c>
      <c r="B44" s="16" t="s">
        <v>49</v>
      </c>
      <c r="C44" s="16" t="s">
        <v>50</v>
      </c>
      <c r="D44" s="16" t="s">
        <v>15</v>
      </c>
      <c r="E44" s="17">
        <v>1</v>
      </c>
      <c r="F44" s="17">
        <v>35</v>
      </c>
      <c r="G44" s="17">
        <f t="shared" si="1"/>
        <v>35</v>
      </c>
      <c r="H44" s="18"/>
    </row>
    <row r="45" s="2" customFormat="1" ht="30" customHeight="1" spans="1:8">
      <c r="A45" s="17">
        <v>40</v>
      </c>
      <c r="B45" s="16" t="s">
        <v>32</v>
      </c>
      <c r="C45" s="16" t="s">
        <v>59</v>
      </c>
      <c r="D45" s="16" t="s">
        <v>31</v>
      </c>
      <c r="E45" s="17">
        <v>300</v>
      </c>
      <c r="F45" s="17">
        <v>2</v>
      </c>
      <c r="G45" s="17">
        <f t="shared" si="1"/>
        <v>600</v>
      </c>
      <c r="H45" s="18"/>
    </row>
    <row r="46" s="2" customFormat="1" ht="30" customHeight="1" spans="1:8">
      <c r="A46" s="17">
        <v>41</v>
      </c>
      <c r="B46" s="16" t="s">
        <v>37</v>
      </c>
      <c r="C46" s="16" t="s">
        <v>52</v>
      </c>
      <c r="D46" s="16" t="s">
        <v>39</v>
      </c>
      <c r="E46" s="17">
        <v>0</v>
      </c>
      <c r="F46" s="21">
        <v>300</v>
      </c>
      <c r="G46" s="17">
        <f t="shared" si="1"/>
        <v>0</v>
      </c>
      <c r="H46" s="16"/>
    </row>
    <row r="47" s="2" customFormat="1" ht="30" customHeight="1" spans="1:8">
      <c r="A47" s="17">
        <v>42</v>
      </c>
      <c r="B47" s="16" t="s">
        <v>60</v>
      </c>
      <c r="C47" s="16" t="s">
        <v>11</v>
      </c>
      <c r="D47" s="16" t="s">
        <v>12</v>
      </c>
      <c r="E47" s="17">
        <v>2</v>
      </c>
      <c r="F47" s="17">
        <v>960</v>
      </c>
      <c r="G47" s="17">
        <f t="shared" si="1"/>
        <v>1920</v>
      </c>
      <c r="H47" s="22"/>
    </row>
    <row r="48" s="2" customFormat="1" ht="30" customHeight="1" spans="1:8">
      <c r="A48" s="17">
        <v>43</v>
      </c>
      <c r="B48" s="16" t="s">
        <v>13</v>
      </c>
      <c r="C48" s="16" t="s">
        <v>14</v>
      </c>
      <c r="D48" s="16" t="s">
        <v>15</v>
      </c>
      <c r="E48" s="17">
        <v>2</v>
      </c>
      <c r="F48" s="17">
        <v>28</v>
      </c>
      <c r="G48" s="17">
        <f t="shared" si="1"/>
        <v>56</v>
      </c>
      <c r="H48" s="22"/>
    </row>
    <row r="49" s="2" customFormat="1" ht="30" customHeight="1" spans="1:8">
      <c r="A49" s="17">
        <v>44</v>
      </c>
      <c r="B49" s="16" t="s">
        <v>61</v>
      </c>
      <c r="C49" s="16" t="s">
        <v>62</v>
      </c>
      <c r="D49" s="16" t="s">
        <v>12</v>
      </c>
      <c r="E49" s="17">
        <v>1</v>
      </c>
      <c r="F49" s="17">
        <v>1631</v>
      </c>
      <c r="G49" s="17">
        <f t="shared" si="1"/>
        <v>1631</v>
      </c>
      <c r="H49" s="22"/>
    </row>
    <row r="50" s="2" customFormat="1" ht="30" customHeight="1" spans="1:8">
      <c r="A50" s="17">
        <v>45</v>
      </c>
      <c r="B50" s="16" t="s">
        <v>20</v>
      </c>
      <c r="C50" s="16" t="s">
        <v>21</v>
      </c>
      <c r="D50" s="16" t="s">
        <v>12</v>
      </c>
      <c r="E50" s="17">
        <v>1</v>
      </c>
      <c r="F50" s="17">
        <v>1950</v>
      </c>
      <c r="G50" s="17">
        <f t="shared" si="1"/>
        <v>1950</v>
      </c>
      <c r="H50" s="22"/>
    </row>
    <row r="51" s="2" customFormat="1" ht="30" customHeight="1" spans="1:8">
      <c r="A51" s="17">
        <v>46</v>
      </c>
      <c r="B51" s="16" t="s">
        <v>29</v>
      </c>
      <c r="C51" s="16" t="s">
        <v>30</v>
      </c>
      <c r="D51" s="16" t="s">
        <v>31</v>
      </c>
      <c r="E51" s="17">
        <v>100</v>
      </c>
      <c r="F51" s="17">
        <v>2</v>
      </c>
      <c r="G51" s="17">
        <f t="shared" si="1"/>
        <v>200</v>
      </c>
      <c r="H51" s="22"/>
    </row>
    <row r="52" s="2" customFormat="1" ht="30" customHeight="1" spans="1:8">
      <c r="A52" s="17">
        <v>47</v>
      </c>
      <c r="B52" s="16" t="s">
        <v>32</v>
      </c>
      <c r="C52" s="16" t="s">
        <v>33</v>
      </c>
      <c r="D52" s="16" t="s">
        <v>31</v>
      </c>
      <c r="E52" s="17">
        <v>100</v>
      </c>
      <c r="F52" s="17">
        <v>2</v>
      </c>
      <c r="G52" s="17">
        <f t="shared" si="1"/>
        <v>200</v>
      </c>
      <c r="H52" s="22"/>
    </row>
    <row r="53" s="2" customFormat="1" ht="30" customHeight="1" spans="1:8">
      <c r="A53" s="17">
        <v>48</v>
      </c>
      <c r="B53" s="16" t="s">
        <v>63</v>
      </c>
      <c r="C53" s="16" t="s">
        <v>64</v>
      </c>
      <c r="D53" s="16" t="s">
        <v>15</v>
      </c>
      <c r="E53" s="17">
        <v>1</v>
      </c>
      <c r="F53" s="17">
        <v>45</v>
      </c>
      <c r="G53" s="17">
        <f t="shared" si="1"/>
        <v>45</v>
      </c>
      <c r="H53" s="23"/>
    </row>
    <row r="54" s="2" customFormat="1" ht="30" customHeight="1" spans="1:8">
      <c r="A54" s="17">
        <v>49</v>
      </c>
      <c r="B54" s="16" t="s">
        <v>65</v>
      </c>
      <c r="C54" s="16" t="s">
        <v>66</v>
      </c>
      <c r="D54" s="16" t="s">
        <v>15</v>
      </c>
      <c r="E54" s="17">
        <v>1</v>
      </c>
      <c r="F54" s="17">
        <v>50</v>
      </c>
      <c r="G54" s="17">
        <f t="shared" si="1"/>
        <v>50</v>
      </c>
      <c r="H54" s="23"/>
    </row>
    <row r="55" s="2" customFormat="1" ht="30" customHeight="1" spans="1:8">
      <c r="A55" s="17">
        <v>50</v>
      </c>
      <c r="B55" s="16" t="s">
        <v>37</v>
      </c>
      <c r="C55" s="16" t="s">
        <v>52</v>
      </c>
      <c r="D55" s="16" t="s">
        <v>39</v>
      </c>
      <c r="E55" s="17">
        <v>2</v>
      </c>
      <c r="F55" s="21">
        <v>300</v>
      </c>
      <c r="G55" s="17">
        <f t="shared" si="1"/>
        <v>600</v>
      </c>
      <c r="H55" s="18"/>
    </row>
    <row r="56" ht="30" customHeight="1" spans="1:8">
      <c r="A56" s="24" t="s">
        <v>55</v>
      </c>
      <c r="B56" s="24"/>
      <c r="C56" s="24"/>
      <c r="D56" s="24"/>
      <c r="E56" s="24"/>
      <c r="F56" s="24"/>
      <c r="G56" s="24">
        <f>SUM(G34:G55)</f>
        <v>17730</v>
      </c>
      <c r="H56" s="24"/>
    </row>
    <row r="57" ht="30" customHeight="1" spans="1:8">
      <c r="A57" s="24" t="s">
        <v>67</v>
      </c>
      <c r="B57" s="24"/>
      <c r="C57" s="24"/>
      <c r="D57" s="24"/>
      <c r="E57" s="24"/>
      <c r="F57" s="24"/>
      <c r="G57" s="24">
        <f>G32+G56</f>
        <v>48725</v>
      </c>
      <c r="H57" s="24"/>
    </row>
    <row r="58" customHeight="1" spans="1:8">
      <c r="A58"/>
      <c r="B58"/>
      <c r="C58"/>
      <c r="D58"/>
      <c r="E58"/>
      <c r="F58"/>
      <c r="G58"/>
      <c r="H58"/>
    </row>
    <row r="59" customHeight="1" spans="1:8">
      <c r="A59"/>
      <c r="B59"/>
      <c r="C59"/>
      <c r="D59"/>
      <c r="E59"/>
      <c r="F59"/>
      <c r="G59"/>
      <c r="H59"/>
    </row>
    <row r="60" customHeight="1" spans="1:8">
      <c r="A60"/>
      <c r="B60"/>
      <c r="C60"/>
      <c r="D60"/>
      <c r="E60" s="25" t="s">
        <v>68</v>
      </c>
      <c r="F60" s="25"/>
      <c r="G60" s="25"/>
      <c r="H60" s="25"/>
    </row>
    <row r="61" customHeight="1" spans="1:8">
      <c r="A61"/>
      <c r="B61"/>
      <c r="C61"/>
      <c r="D61"/>
      <c r="E61" s="26"/>
      <c r="F61" s="27">
        <v>45785</v>
      </c>
      <c r="G61" s="28"/>
      <c r="H61" s="28"/>
    </row>
    <row r="62" customHeight="1" spans="1:8">
      <c r="A62" s="2"/>
      <c r="B62" s="2"/>
      <c r="C62" s="2"/>
      <c r="D62" s="2"/>
      <c r="E62" s="2"/>
      <c r="F62" s="2"/>
      <c r="G62" s="2"/>
      <c r="H62" s="2"/>
    </row>
  </sheetData>
  <mergeCells count="8">
    <mergeCell ref="A1:H1"/>
    <mergeCell ref="A2:H2"/>
    <mergeCell ref="A32:F32"/>
    <mergeCell ref="A33:H33"/>
    <mergeCell ref="A56:F56"/>
    <mergeCell ref="A57:F57"/>
    <mergeCell ref="E60:H60"/>
    <mergeCell ref="F61:H6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七监区及出入监区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琥</cp:lastModifiedBy>
  <dcterms:created xsi:type="dcterms:W3CDTF">2025-05-07T21:06:00Z</dcterms:created>
  <dcterms:modified xsi:type="dcterms:W3CDTF">2025-05-28T10:33:47Z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wqlLaW5nc29mdCBQREYgdG8gV1BTIDExMEI</vt:lpwstr>
  </property>
  <property fmtid="{D5CDD505-2E9C-101B-9397-08002B2CF9AE}" pid="3" name="Created">
    <vt:filetime>2025-05-07T13:06:48Z</vt:filetime>
  </property>
  <property fmtid="{D5CDD505-2E9C-101B-9397-08002B2CF9AE}" pid="4" name="UsrData">
    <vt:lpwstr>681b5ae4f76c49001f5f6a9ewl</vt:lpwstr>
  </property>
  <property fmtid="{D5CDD505-2E9C-101B-9397-08002B2CF9AE}" pid="5" name="ICV">
    <vt:lpwstr>A33A88A3031B4EDFBDAEB9A9A15C9661_13</vt:lpwstr>
  </property>
  <property fmtid="{D5CDD505-2E9C-101B-9397-08002B2CF9AE}" pid="6" name="KSOProductBuildVer">
    <vt:lpwstr>2052-12.1.0.21171</vt:lpwstr>
  </property>
</Properties>
</file>