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15"/>
  </bookViews>
  <sheets>
    <sheet name="日用品4月" sheetId="1" r:id="rId1"/>
    <sheet name="做日用品" sheetId="5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<sst xmlns="http://schemas.openxmlformats.org/spreadsheetml/2006/main" count="141" uniqueCount="75">
  <si>
    <t>长沙出入境边防检查站食堂日杂用品采购清单</t>
  </si>
  <si>
    <t>序号</t>
  </si>
  <si>
    <t>名称</t>
  </si>
  <si>
    <t>规格/型号</t>
  </si>
  <si>
    <t>品牌</t>
  </si>
  <si>
    <t>数量</t>
  </si>
  <si>
    <t>单位</t>
  </si>
  <si>
    <t>单价</t>
  </si>
  <si>
    <t>总价</t>
  </si>
  <si>
    <t>备注</t>
  </si>
  <si>
    <t>四方格打包盒</t>
  </si>
  <si>
    <t>1*150个/件
1000方</t>
  </si>
  <si>
    <t>件</t>
  </si>
  <si>
    <t>如图所示</t>
  </si>
  <si>
    <t>小圆盒450ml</t>
  </si>
  <si>
    <t>1*450个/件</t>
  </si>
  <si>
    <t>一次性筷子</t>
  </si>
  <si>
    <t>1*10包/件</t>
  </si>
  <si>
    <t>散装抽纸</t>
  </si>
  <si>
    <t>散装抽纸 
850克/提 *10提/件</t>
  </si>
  <si>
    <t>洗洁精</t>
  </si>
  <si>
    <t>1*4瓶/件  
5kg/瓶</t>
  </si>
  <si>
    <t>马头牌</t>
  </si>
  <si>
    <t>食用碱</t>
  </si>
  <si>
    <t>25KG/袋</t>
  </si>
  <si>
    <t>中筒洗碗手套</t>
  </si>
  <si>
    <t>双</t>
  </si>
  <si>
    <t>钢丝球</t>
  </si>
  <si>
    <t>包</t>
  </si>
  <si>
    <t>垃圾袋</t>
  </si>
  <si>
    <t>50*87</t>
  </si>
  <si>
    <t>十八子菜刀</t>
  </si>
  <si>
    <t>34*12</t>
  </si>
  <si>
    <t>把</t>
  </si>
  <si>
    <t>食品打包袋</t>
  </si>
  <si>
    <t>36*56
100*1扎</t>
  </si>
  <si>
    <t>扎</t>
  </si>
  <si>
    <t>自助餐炉加热板</t>
  </si>
  <si>
    <t>菲迪斯</t>
  </si>
  <si>
    <t>个</t>
  </si>
  <si>
    <t>纸杯</t>
  </si>
  <si>
    <t>1*100/包</t>
  </si>
  <si>
    <t>南亚保鲜膜</t>
  </si>
  <si>
    <t>50cm*200m
1*6卷/件</t>
  </si>
  <si>
    <t>盒抽</t>
  </si>
  <si>
    <t>1*36盒/箱</t>
  </si>
  <si>
    <t>心相印</t>
  </si>
  <si>
    <t>锅刷（大号）</t>
  </si>
  <si>
    <t>备注：此次采购，要求严格如照需求单供货，要求采购食堂日杂用品全新正品，保质期最少在一年以内，一经发现必究其违规责任。</t>
  </si>
  <si>
    <t>打蒜搅拌机</t>
  </si>
  <si>
    <t>铁锅50cm</t>
  </si>
  <si>
    <t>蒸柜不锈钢蒸饭盆</t>
  </si>
  <si>
    <t>60*40
304不锈钢</t>
  </si>
  <si>
    <t>剪刀</t>
  </si>
  <si>
    <t>拜格</t>
  </si>
  <si>
    <t>卡式汽（大）</t>
  </si>
  <si>
    <t>菜筐</t>
  </si>
  <si>
    <t>43*31*16cm/5个</t>
  </si>
  <si>
    <t>56*42*20cm/5个</t>
  </si>
  <si>
    <t>砍刀（斩骨刀）</t>
  </si>
  <si>
    <t>轴承钢材料砍刀</t>
  </si>
  <si>
    <t>卢大锤</t>
  </si>
  <si>
    <t>按规格型号所示</t>
  </si>
  <si>
    <t>1500ML扎壶</t>
  </si>
  <si>
    <t>亚克力材料</t>
  </si>
  <si>
    <t>28CM水果盘</t>
  </si>
  <si>
    <t>平底透明
亚克力材料</t>
  </si>
  <si>
    <t>16CM水果盘</t>
  </si>
  <si>
    <t>大卡磁炉</t>
  </si>
  <si>
    <t>岩谷</t>
  </si>
  <si>
    <t>加厚不锈钢火锅盆30cm</t>
  </si>
  <si>
    <t>30cm
不带盖</t>
  </si>
  <si>
    <t>爱仕达</t>
  </si>
  <si>
    <t>不锈钢汤勺</t>
  </si>
  <si>
    <t>手柄中间带
反钩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</si>
</sst>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2"/>
      <color theme="1"/>
      <name val="黑体"/>
      <charset val="134"/>
    </font>
    <font>
      <b/>
      <sz val="16"/>
      <color theme="1"/>
      <name val="黑体"/>
      <charset val="134"/>
    </font>
    <font>
      <sz val="16"/>
      <color theme="1"/>
      <name val="仿宋"/>
      <charset val="134"/>
    </font>
    <font>
      <sz val="14"/>
      <color theme="1"/>
      <name val="仿宋"/>
      <charset val="134"/>
    </font>
    <font>
      <sz val="16"/>
      <color rgb="FFFF0000"/>
      <name val="仿宋"/>
      <charset val="134"/>
    </font>
    <font>
      <b/>
      <sz val="16"/>
      <color rgb="FFFF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right" vertical="center"/>
    </xf>
    <xf numFmtId="0" fontId="6" fillId="0" borderId="4" xfId="0" applyFont="1" applyFill="1" applyBorder="1" applyAlignment="1">
      <alignment horizontal="right" vertical="center" wrapText="1"/>
    </xf>
    <xf numFmtId="0" fontId="7" fillId="0" borderId="4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9" Type="http://schemas.openxmlformats.org/officeDocument/2006/relationships/image" Target="../media/image26.png"/><Relationship Id="rId8" Type="http://schemas.openxmlformats.org/officeDocument/2006/relationships/image" Target="../media/image25.png"/><Relationship Id="rId7" Type="http://schemas.openxmlformats.org/officeDocument/2006/relationships/image" Target="../media/image24.png"/><Relationship Id="rId6" Type="http://schemas.openxmlformats.org/officeDocument/2006/relationships/image" Target="../media/image23.png"/><Relationship Id="rId5" Type="http://schemas.openxmlformats.org/officeDocument/2006/relationships/image" Target="../media/image22.png"/><Relationship Id="rId4" Type="http://schemas.openxmlformats.org/officeDocument/2006/relationships/image" Target="../media/image21.png"/><Relationship Id="rId3" Type="http://schemas.openxmlformats.org/officeDocument/2006/relationships/image" Target="../media/image20.png"/><Relationship Id="rId2" Type="http://schemas.openxmlformats.org/officeDocument/2006/relationships/image" Target="../media/image19.png"/><Relationship Id="rId10" Type="http://schemas.openxmlformats.org/officeDocument/2006/relationships/image" Target="../media/image27.png"/><Relationship Id="rId1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194945</xdr:colOff>
      <xdr:row>2</xdr:row>
      <xdr:rowOff>50800</xdr:rowOff>
    </xdr:from>
    <xdr:to>
      <xdr:col>8</xdr:col>
      <xdr:colOff>2279015</xdr:colOff>
      <xdr:row>3</xdr:row>
      <xdr:rowOff>2540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362700" y="1104900"/>
          <a:ext cx="2084070" cy="12217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170180</xdr:colOff>
      <xdr:row>3</xdr:row>
      <xdr:rowOff>40640</xdr:rowOff>
    </xdr:from>
    <xdr:to>
      <xdr:col>8</xdr:col>
      <xdr:colOff>2238375</xdr:colOff>
      <xdr:row>4</xdr:row>
      <xdr:rowOff>22860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337935" y="2364740"/>
          <a:ext cx="2068195" cy="12522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200025</xdr:colOff>
      <xdr:row>5</xdr:row>
      <xdr:rowOff>24130</xdr:rowOff>
    </xdr:from>
    <xdr:to>
      <xdr:col>8</xdr:col>
      <xdr:colOff>2061845</xdr:colOff>
      <xdr:row>6</xdr:row>
      <xdr:rowOff>1270</xdr:rowOff>
    </xdr:to>
    <xdr:pic>
      <xdr:nvPicPr>
        <xdr:cNvPr id="5" name="图片 5" descr="fba519504c1655c3ece1c5e090aaab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367780" y="4888230"/>
          <a:ext cx="1861820" cy="1247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603250</xdr:colOff>
      <xdr:row>6</xdr:row>
      <xdr:rowOff>40640</xdr:rowOff>
    </xdr:from>
    <xdr:to>
      <xdr:col>8</xdr:col>
      <xdr:colOff>1908810</xdr:colOff>
      <xdr:row>7</xdr:row>
      <xdr:rowOff>53340</xdr:rowOff>
    </xdr:to>
    <xdr:pic>
      <xdr:nvPicPr>
        <xdr:cNvPr id="6" name="图片 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165850" y="6174740"/>
          <a:ext cx="1910715" cy="1282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71755</xdr:colOff>
      <xdr:row>7</xdr:row>
      <xdr:rowOff>59055</xdr:rowOff>
    </xdr:from>
    <xdr:to>
      <xdr:col>8</xdr:col>
      <xdr:colOff>1925320</xdr:colOff>
      <xdr:row>7</xdr:row>
      <xdr:rowOff>1248410</xdr:rowOff>
    </xdr:to>
    <xdr:pic>
      <xdr:nvPicPr>
        <xdr:cNvPr id="7" name="图片 8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239510" y="7463155"/>
          <a:ext cx="1853565" cy="11893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188595</xdr:colOff>
      <xdr:row>4</xdr:row>
      <xdr:rowOff>25400</xdr:rowOff>
    </xdr:from>
    <xdr:to>
      <xdr:col>8</xdr:col>
      <xdr:colOff>2195195</xdr:colOff>
      <xdr:row>5</xdr:row>
      <xdr:rowOff>53340</xdr:rowOff>
    </xdr:to>
    <xdr:pic>
      <xdr:nvPicPr>
        <xdr:cNvPr id="14" name="图片 23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356350" y="3619500"/>
          <a:ext cx="2006600" cy="12979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113665</xdr:colOff>
      <xdr:row>12</xdr:row>
      <xdr:rowOff>9525</xdr:rowOff>
    </xdr:from>
    <xdr:to>
      <xdr:col>8</xdr:col>
      <xdr:colOff>2061210</xdr:colOff>
      <xdr:row>12</xdr:row>
      <xdr:rowOff>1221105</xdr:rowOff>
    </xdr:to>
    <xdr:pic>
      <xdr:nvPicPr>
        <xdr:cNvPr id="17" name="图片 26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281420" y="13763625"/>
          <a:ext cx="1947545" cy="12115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2006600</xdr:colOff>
      <xdr:row>8</xdr:row>
      <xdr:rowOff>1247140</xdr:rowOff>
    </xdr:to>
    <xdr:pic>
      <xdr:nvPicPr>
        <xdr:cNvPr id="12" name="图片 1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6167755" y="8674100"/>
          <a:ext cx="2006600" cy="1247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66675</xdr:colOff>
      <xdr:row>9</xdr:row>
      <xdr:rowOff>22860</xdr:rowOff>
    </xdr:from>
    <xdr:to>
      <xdr:col>8</xdr:col>
      <xdr:colOff>1995805</xdr:colOff>
      <xdr:row>10</xdr:row>
      <xdr:rowOff>5080</xdr:rowOff>
    </xdr:to>
    <xdr:pic>
      <xdr:nvPicPr>
        <xdr:cNvPr id="15" name="图片 12" descr="9fcb0d20252acaa967f8e498a7133ce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 rot="5400000">
          <a:off x="6572885" y="9628505"/>
          <a:ext cx="1252220" cy="19291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28575</xdr:colOff>
      <xdr:row>10</xdr:row>
      <xdr:rowOff>21590</xdr:rowOff>
    </xdr:from>
    <xdr:to>
      <xdr:col>8</xdr:col>
      <xdr:colOff>2002790</xdr:colOff>
      <xdr:row>11</xdr:row>
      <xdr:rowOff>29845</xdr:rowOff>
    </xdr:to>
    <xdr:pic>
      <xdr:nvPicPr>
        <xdr:cNvPr id="16" name="图片 1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196330" y="11235690"/>
          <a:ext cx="1974215" cy="12782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27940</xdr:colOff>
      <xdr:row>10</xdr:row>
      <xdr:rowOff>15875</xdr:rowOff>
    </xdr:from>
    <xdr:to>
      <xdr:col>8</xdr:col>
      <xdr:colOff>2071370</xdr:colOff>
      <xdr:row>11</xdr:row>
      <xdr:rowOff>1270</xdr:rowOff>
    </xdr:to>
    <xdr:pic>
      <xdr:nvPicPr>
        <xdr:cNvPr id="18" name="图片 12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195695" y="11229975"/>
          <a:ext cx="2043430" cy="12553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113665</xdr:colOff>
      <xdr:row>12</xdr:row>
      <xdr:rowOff>9525</xdr:rowOff>
    </xdr:from>
    <xdr:to>
      <xdr:col>8</xdr:col>
      <xdr:colOff>1886585</xdr:colOff>
      <xdr:row>12</xdr:row>
      <xdr:rowOff>1252220</xdr:rowOff>
    </xdr:to>
    <xdr:pic>
      <xdr:nvPicPr>
        <xdr:cNvPr id="19" name="图片 18" descr="e69707097da65e9d239ac661801abe7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6281420" y="13763625"/>
          <a:ext cx="1772920" cy="1242695"/>
        </a:xfrm>
        <a:prstGeom prst="rect">
          <a:avLst/>
        </a:prstGeom>
      </xdr:spPr>
    </xdr:pic>
    <xdr:clientData/>
  </xdr:twoCellAnchor>
  <xdr:twoCellAnchor editAs="oneCell">
    <xdr:from>
      <xdr:col>8</xdr:col>
      <xdr:colOff>74930</xdr:colOff>
      <xdr:row>13</xdr:row>
      <xdr:rowOff>11430</xdr:rowOff>
    </xdr:from>
    <xdr:to>
      <xdr:col>8</xdr:col>
      <xdr:colOff>2179320</xdr:colOff>
      <xdr:row>13</xdr:row>
      <xdr:rowOff>1240155</xdr:rowOff>
    </xdr:to>
    <xdr:pic>
      <xdr:nvPicPr>
        <xdr:cNvPr id="20" name="图片 19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6242685" y="15035530"/>
          <a:ext cx="2104390" cy="12287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97155</xdr:colOff>
      <xdr:row>14</xdr:row>
      <xdr:rowOff>10795</xdr:rowOff>
    </xdr:from>
    <xdr:to>
      <xdr:col>8</xdr:col>
      <xdr:colOff>2203450</xdr:colOff>
      <xdr:row>14</xdr:row>
      <xdr:rowOff>1214755</xdr:rowOff>
    </xdr:to>
    <xdr:pic>
      <xdr:nvPicPr>
        <xdr:cNvPr id="21" name="图片 20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6264910" y="16304895"/>
          <a:ext cx="2106295" cy="1203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27940</xdr:colOff>
      <xdr:row>15</xdr:row>
      <xdr:rowOff>21590</xdr:rowOff>
    </xdr:from>
    <xdr:to>
      <xdr:col>8</xdr:col>
      <xdr:colOff>2002155</xdr:colOff>
      <xdr:row>15</xdr:row>
      <xdr:rowOff>1263015</xdr:rowOff>
    </xdr:to>
    <xdr:pic>
      <xdr:nvPicPr>
        <xdr:cNvPr id="22" name="图片 2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195695" y="17585690"/>
          <a:ext cx="1974215" cy="1241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80010</xdr:colOff>
      <xdr:row>16</xdr:row>
      <xdr:rowOff>59690</xdr:rowOff>
    </xdr:from>
    <xdr:to>
      <xdr:col>8</xdr:col>
      <xdr:colOff>2096135</xdr:colOff>
      <xdr:row>16</xdr:row>
      <xdr:rowOff>1195070</xdr:rowOff>
    </xdr:to>
    <xdr:pic>
      <xdr:nvPicPr>
        <xdr:cNvPr id="23" name="图片 22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6247765" y="18893790"/>
          <a:ext cx="2016125" cy="1135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30480</xdr:colOff>
      <xdr:row>11</xdr:row>
      <xdr:rowOff>24130</xdr:rowOff>
    </xdr:from>
    <xdr:to>
      <xdr:col>8</xdr:col>
      <xdr:colOff>1948815</xdr:colOff>
      <xdr:row>11</xdr:row>
      <xdr:rowOff>1219200</xdr:rowOff>
    </xdr:to>
    <xdr:pic>
      <xdr:nvPicPr>
        <xdr:cNvPr id="25" name="图片 24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6198235" y="12508230"/>
          <a:ext cx="1918335" cy="1195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96520</xdr:colOff>
      <xdr:row>17</xdr:row>
      <xdr:rowOff>82550</xdr:rowOff>
    </xdr:from>
    <xdr:to>
      <xdr:col>8</xdr:col>
      <xdr:colOff>1918335</xdr:colOff>
      <xdr:row>17</xdr:row>
      <xdr:rowOff>1235710</xdr:rowOff>
    </xdr:to>
    <xdr:pic>
      <xdr:nvPicPr>
        <xdr:cNvPr id="27" name="图片 26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6264275" y="20186650"/>
          <a:ext cx="1821815" cy="1153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114300</xdr:colOff>
      <xdr:row>2</xdr:row>
      <xdr:rowOff>31750</xdr:rowOff>
    </xdr:from>
    <xdr:to>
      <xdr:col>8</xdr:col>
      <xdr:colOff>1876425</xdr:colOff>
      <xdr:row>2</xdr:row>
      <xdr:rowOff>1274445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924550" y="898525"/>
          <a:ext cx="1762125" cy="12426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66675</xdr:colOff>
      <xdr:row>3</xdr:row>
      <xdr:rowOff>41275</xdr:rowOff>
    </xdr:from>
    <xdr:to>
      <xdr:col>8</xdr:col>
      <xdr:colOff>1758315</xdr:colOff>
      <xdr:row>3</xdr:row>
      <xdr:rowOff>1276350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876925" y="2216150"/>
          <a:ext cx="1691640" cy="1235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104775</xdr:colOff>
      <xdr:row>4</xdr:row>
      <xdr:rowOff>31750</xdr:rowOff>
    </xdr:from>
    <xdr:to>
      <xdr:col>8</xdr:col>
      <xdr:colOff>1809115</xdr:colOff>
      <xdr:row>4</xdr:row>
      <xdr:rowOff>1272540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5915025" y="3514725"/>
          <a:ext cx="1704340" cy="12407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66675</xdr:colOff>
      <xdr:row>5</xdr:row>
      <xdr:rowOff>50800</xdr:rowOff>
    </xdr:from>
    <xdr:to>
      <xdr:col>8</xdr:col>
      <xdr:colOff>1733550</xdr:colOff>
      <xdr:row>6</xdr:row>
      <xdr:rowOff>9525</xdr:rowOff>
    </xdr:to>
    <xdr:pic>
      <xdr:nvPicPr>
        <xdr:cNvPr id="6" name="图片 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5876925" y="4841875"/>
          <a:ext cx="1666875" cy="1266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95250</xdr:colOff>
      <xdr:row>6</xdr:row>
      <xdr:rowOff>88900</xdr:rowOff>
    </xdr:from>
    <xdr:to>
      <xdr:col>8</xdr:col>
      <xdr:colOff>1628775</xdr:colOff>
      <xdr:row>7</xdr:row>
      <xdr:rowOff>20320</xdr:rowOff>
    </xdr:to>
    <xdr:pic>
      <xdr:nvPicPr>
        <xdr:cNvPr id="7" name="图片 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5905500" y="6188075"/>
          <a:ext cx="1533525" cy="12395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85725</xdr:colOff>
      <xdr:row>7</xdr:row>
      <xdr:rowOff>41275</xdr:rowOff>
    </xdr:from>
    <xdr:to>
      <xdr:col>8</xdr:col>
      <xdr:colOff>1496060</xdr:colOff>
      <xdr:row>8</xdr:row>
      <xdr:rowOff>4445</xdr:rowOff>
    </xdr:to>
    <xdr:pic>
      <xdr:nvPicPr>
        <xdr:cNvPr id="9" name="图片 8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5895975" y="7448550"/>
          <a:ext cx="1410335" cy="1271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47625</xdr:colOff>
      <xdr:row>8</xdr:row>
      <xdr:rowOff>31750</xdr:rowOff>
    </xdr:from>
    <xdr:to>
      <xdr:col>8</xdr:col>
      <xdr:colOff>1457960</xdr:colOff>
      <xdr:row>8</xdr:row>
      <xdr:rowOff>1303020</xdr:rowOff>
    </xdr:to>
    <xdr:pic>
      <xdr:nvPicPr>
        <xdr:cNvPr id="10" name="图片 9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5857875" y="8747125"/>
          <a:ext cx="1410335" cy="1271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85725</xdr:colOff>
      <xdr:row>10</xdr:row>
      <xdr:rowOff>31750</xdr:rowOff>
    </xdr:from>
    <xdr:to>
      <xdr:col>8</xdr:col>
      <xdr:colOff>2181225</xdr:colOff>
      <xdr:row>10</xdr:row>
      <xdr:rowOff>1304290</xdr:rowOff>
    </xdr:to>
    <xdr:pic>
      <xdr:nvPicPr>
        <xdr:cNvPr id="12" name="图片 1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5895975" y="11363325"/>
          <a:ext cx="2095500" cy="1272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38100</xdr:colOff>
      <xdr:row>13</xdr:row>
      <xdr:rowOff>2540</xdr:rowOff>
    </xdr:from>
    <xdr:to>
      <xdr:col>8</xdr:col>
      <xdr:colOff>1887220</xdr:colOff>
      <xdr:row>13</xdr:row>
      <xdr:rowOff>1195070</xdr:rowOff>
    </xdr:to>
    <xdr:pic>
      <xdr:nvPicPr>
        <xdr:cNvPr id="13" name="图片 1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5848350" y="15258415"/>
          <a:ext cx="1849120" cy="11925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142875</xdr:colOff>
      <xdr:row>14</xdr:row>
      <xdr:rowOff>41910</xdr:rowOff>
    </xdr:from>
    <xdr:to>
      <xdr:col>8</xdr:col>
      <xdr:colOff>1748790</xdr:colOff>
      <xdr:row>14</xdr:row>
      <xdr:rowOff>1248410</xdr:rowOff>
    </xdr:to>
    <xdr:pic>
      <xdr:nvPicPr>
        <xdr:cNvPr id="15" name="图片 14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5953125" y="16605885"/>
          <a:ext cx="1605915" cy="1206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66675</xdr:colOff>
      <xdr:row>15</xdr:row>
      <xdr:rowOff>60325</xdr:rowOff>
    </xdr:from>
    <xdr:to>
      <xdr:col>8</xdr:col>
      <xdr:colOff>1952625</xdr:colOff>
      <xdr:row>15</xdr:row>
      <xdr:rowOff>1257300</xdr:rowOff>
    </xdr:to>
    <xdr:pic>
      <xdr:nvPicPr>
        <xdr:cNvPr id="18" name="图片 17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5876925" y="17932400"/>
          <a:ext cx="1885950" cy="11969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tabSelected="1" zoomScale="85" zoomScaleNormal="85" topLeftCell="A11" workbookViewId="0">
      <selection activeCell="M18" sqref="L18:M18"/>
    </sheetView>
  </sheetViews>
  <sheetFormatPr defaultColWidth="9" defaultRowHeight="14.25"/>
  <cols>
    <col min="1" max="1" width="7.375" style="1" customWidth="1"/>
    <col min="2" max="2" width="19" style="22" customWidth="1"/>
    <col min="3" max="3" width="14.625" style="23" customWidth="1"/>
    <col min="4" max="4" width="9.875" style="1" customWidth="1"/>
    <col min="5" max="7" width="7.375" style="1" customWidth="1"/>
    <col min="8" max="8" width="7.94166666666667" style="1" customWidth="1"/>
    <col min="9" max="9" width="40.375" style="24" customWidth="1"/>
    <col min="10" max="16384" width="9" style="1"/>
  </cols>
  <sheetData>
    <row r="1" s="1" customFormat="1" ht="48" customHeight="1" spans="1:9">
      <c r="A1" s="3" t="s">
        <v>0</v>
      </c>
      <c r="B1" s="6"/>
      <c r="C1" s="5"/>
      <c r="D1" s="6"/>
      <c r="E1" s="6"/>
      <c r="F1" s="6"/>
      <c r="G1" s="6"/>
      <c r="H1" s="6"/>
      <c r="I1" s="18"/>
    </row>
    <row r="2" s="1" customFormat="1" ht="35" customHeight="1" spans="1:9">
      <c r="A2" s="25" t="s">
        <v>1</v>
      </c>
      <c r="B2" s="25" t="s">
        <v>2</v>
      </c>
      <c r="C2" s="26" t="s">
        <v>3</v>
      </c>
      <c r="D2" s="25" t="s">
        <v>4</v>
      </c>
      <c r="E2" s="25" t="s">
        <v>5</v>
      </c>
      <c r="F2" s="25" t="s">
        <v>6</v>
      </c>
      <c r="G2" s="25" t="s">
        <v>7</v>
      </c>
      <c r="H2" s="25" t="s">
        <v>8</v>
      </c>
      <c r="I2" s="25" t="s">
        <v>9</v>
      </c>
    </row>
    <row r="3" s="1" customFormat="1" ht="100" customHeight="1" spans="1:9">
      <c r="A3" s="7">
        <v>1</v>
      </c>
      <c r="B3" s="27" t="s">
        <v>10</v>
      </c>
      <c r="C3" s="10" t="s">
        <v>11</v>
      </c>
      <c r="D3" s="11"/>
      <c r="E3" s="11">
        <v>2</v>
      </c>
      <c r="F3" s="11" t="s">
        <v>12</v>
      </c>
      <c r="G3" s="11">
        <v>95</v>
      </c>
      <c r="H3" s="11">
        <f t="shared" ref="H3:H13" si="0">E3*G3</f>
        <v>190</v>
      </c>
      <c r="I3" s="19" t="s">
        <v>13</v>
      </c>
    </row>
    <row r="4" s="1" customFormat="1" ht="100" customHeight="1" spans="1:9">
      <c r="A4" s="7">
        <v>2</v>
      </c>
      <c r="B4" s="27" t="s">
        <v>14</v>
      </c>
      <c r="C4" s="10" t="s">
        <v>15</v>
      </c>
      <c r="D4" s="11"/>
      <c r="E4" s="11">
        <v>3</v>
      </c>
      <c r="F4" s="11" t="s">
        <v>12</v>
      </c>
      <c r="G4" s="11">
        <v>80</v>
      </c>
      <c r="H4" s="11">
        <f t="shared" si="0"/>
        <v>240</v>
      </c>
      <c r="I4" s="19" t="s">
        <v>13</v>
      </c>
    </row>
    <row r="5" s="1" customFormat="1" ht="100" customHeight="1" spans="1:9">
      <c r="A5" s="7">
        <v>3</v>
      </c>
      <c r="B5" s="27" t="s">
        <v>16</v>
      </c>
      <c r="C5" s="10" t="s">
        <v>17</v>
      </c>
      <c r="D5" s="11"/>
      <c r="E5" s="11">
        <v>6</v>
      </c>
      <c r="F5" s="11" t="s">
        <v>12</v>
      </c>
      <c r="G5" s="11">
        <v>23</v>
      </c>
      <c r="H5" s="11">
        <f t="shared" si="0"/>
        <v>138</v>
      </c>
      <c r="I5" s="19" t="s">
        <v>13</v>
      </c>
    </row>
    <row r="6" s="1" customFormat="1" ht="100" customHeight="1" spans="1:9">
      <c r="A6" s="7">
        <v>4</v>
      </c>
      <c r="B6" s="27" t="s">
        <v>18</v>
      </c>
      <c r="C6" s="10" t="s">
        <v>19</v>
      </c>
      <c r="D6" s="11"/>
      <c r="E6" s="11">
        <v>8</v>
      </c>
      <c r="F6" s="11" t="s">
        <v>12</v>
      </c>
      <c r="G6" s="11">
        <v>100</v>
      </c>
      <c r="H6" s="11">
        <f t="shared" si="0"/>
        <v>800</v>
      </c>
      <c r="I6" s="19" t="s">
        <v>13</v>
      </c>
    </row>
    <row r="7" s="1" customFormat="1" ht="100" customHeight="1" spans="1:9">
      <c r="A7" s="7">
        <v>5</v>
      </c>
      <c r="B7" s="27" t="s">
        <v>20</v>
      </c>
      <c r="C7" s="10" t="s">
        <v>21</v>
      </c>
      <c r="D7" s="11" t="s">
        <v>22</v>
      </c>
      <c r="E7" s="11">
        <v>6</v>
      </c>
      <c r="F7" s="11" t="s">
        <v>12</v>
      </c>
      <c r="G7" s="11">
        <v>95</v>
      </c>
      <c r="H7" s="11">
        <f t="shared" si="0"/>
        <v>570</v>
      </c>
      <c r="I7" s="19" t="s">
        <v>13</v>
      </c>
    </row>
    <row r="8" s="1" customFormat="1" ht="100" customHeight="1" spans="1:9">
      <c r="A8" s="7">
        <v>6</v>
      </c>
      <c r="B8" s="27" t="s">
        <v>23</v>
      </c>
      <c r="C8" s="10" t="s">
        <v>24</v>
      </c>
      <c r="D8" s="11"/>
      <c r="E8" s="11">
        <v>2</v>
      </c>
      <c r="F8" s="11" t="s">
        <v>12</v>
      </c>
      <c r="G8" s="11">
        <v>100</v>
      </c>
      <c r="H8" s="11">
        <f t="shared" si="0"/>
        <v>200</v>
      </c>
      <c r="I8" s="19" t="s">
        <v>13</v>
      </c>
    </row>
    <row r="9" s="1" customFormat="1" ht="100" customHeight="1" spans="1:9">
      <c r="A9" s="7">
        <v>7</v>
      </c>
      <c r="B9" s="27" t="s">
        <v>25</v>
      </c>
      <c r="C9" s="10"/>
      <c r="D9" s="11"/>
      <c r="E9" s="11">
        <v>20</v>
      </c>
      <c r="F9" s="11" t="s">
        <v>26</v>
      </c>
      <c r="G9" s="11">
        <v>10</v>
      </c>
      <c r="H9" s="11">
        <v>200</v>
      </c>
      <c r="I9" s="19" t="s">
        <v>13</v>
      </c>
    </row>
    <row r="10" s="1" customFormat="1" ht="100" customHeight="1" spans="1:9">
      <c r="A10" s="7">
        <v>8</v>
      </c>
      <c r="B10" s="27" t="s">
        <v>27</v>
      </c>
      <c r="C10" s="10"/>
      <c r="D10" s="11"/>
      <c r="E10" s="11">
        <v>2</v>
      </c>
      <c r="F10" s="11" t="s">
        <v>28</v>
      </c>
      <c r="G10" s="11">
        <v>25</v>
      </c>
      <c r="H10" s="11">
        <f>E10*G10</f>
        <v>50</v>
      </c>
      <c r="I10" s="19" t="s">
        <v>13</v>
      </c>
    </row>
    <row r="11" s="1" customFormat="1" ht="100" customHeight="1" spans="1:9">
      <c r="A11" s="7">
        <v>9</v>
      </c>
      <c r="B11" s="27" t="s">
        <v>29</v>
      </c>
      <c r="C11" s="11" t="s">
        <v>30</v>
      </c>
      <c r="D11" s="11"/>
      <c r="E11" s="11">
        <v>1</v>
      </c>
      <c r="F11" s="11" t="s">
        <v>12</v>
      </c>
      <c r="G11" s="11">
        <v>320</v>
      </c>
      <c r="H11" s="11">
        <f t="shared" ref="H11:H16" si="1">E11*G11</f>
        <v>320</v>
      </c>
      <c r="I11" s="19" t="s">
        <v>13</v>
      </c>
    </row>
    <row r="12" s="1" customFormat="1" ht="100" customHeight="1" spans="1:9">
      <c r="A12" s="7">
        <v>10</v>
      </c>
      <c r="B12" s="27" t="s">
        <v>31</v>
      </c>
      <c r="C12" s="11" t="s">
        <v>32</v>
      </c>
      <c r="D12" s="11"/>
      <c r="E12" s="11">
        <v>2</v>
      </c>
      <c r="F12" s="11" t="s">
        <v>33</v>
      </c>
      <c r="G12" s="11">
        <v>165</v>
      </c>
      <c r="H12" s="11">
        <f t="shared" si="1"/>
        <v>330</v>
      </c>
      <c r="I12" s="19" t="s">
        <v>13</v>
      </c>
    </row>
    <row r="13" s="1" customFormat="1" ht="100" customHeight="1" spans="1:9">
      <c r="A13" s="7">
        <v>11</v>
      </c>
      <c r="B13" s="27" t="s">
        <v>34</v>
      </c>
      <c r="C13" s="10" t="s">
        <v>35</v>
      </c>
      <c r="D13" s="11"/>
      <c r="E13" s="11">
        <v>50</v>
      </c>
      <c r="F13" s="11" t="s">
        <v>36</v>
      </c>
      <c r="G13" s="11">
        <v>12</v>
      </c>
      <c r="H13" s="11">
        <f t="shared" si="1"/>
        <v>600</v>
      </c>
      <c r="I13" s="19" t="s">
        <v>13</v>
      </c>
    </row>
    <row r="14" s="1" customFormat="1" ht="100" customHeight="1" spans="1:9">
      <c r="A14" s="7">
        <v>12</v>
      </c>
      <c r="B14" s="27" t="s">
        <v>37</v>
      </c>
      <c r="C14" s="11"/>
      <c r="D14" s="27" t="s">
        <v>38</v>
      </c>
      <c r="E14" s="11">
        <v>8</v>
      </c>
      <c r="F14" s="11" t="s">
        <v>39</v>
      </c>
      <c r="G14" s="11">
        <v>120</v>
      </c>
      <c r="H14" s="11">
        <f t="shared" si="1"/>
        <v>960</v>
      </c>
      <c r="I14" s="19" t="s">
        <v>13</v>
      </c>
    </row>
    <row r="15" s="1" customFormat="1" ht="100" customHeight="1" spans="1:9">
      <c r="A15" s="7">
        <v>13</v>
      </c>
      <c r="B15" s="27" t="s">
        <v>40</v>
      </c>
      <c r="C15" s="11" t="s">
        <v>41</v>
      </c>
      <c r="D15" s="11"/>
      <c r="E15" s="11">
        <v>50</v>
      </c>
      <c r="F15" s="11" t="s">
        <v>28</v>
      </c>
      <c r="G15" s="11">
        <v>18</v>
      </c>
      <c r="H15" s="11">
        <f t="shared" si="1"/>
        <v>900</v>
      </c>
      <c r="I15" s="19" t="s">
        <v>13</v>
      </c>
    </row>
    <row r="16" s="1" customFormat="1" ht="100" customHeight="1" spans="1:9">
      <c r="A16" s="7">
        <v>14</v>
      </c>
      <c r="B16" s="27" t="s">
        <v>42</v>
      </c>
      <c r="C16" s="10" t="s">
        <v>43</v>
      </c>
      <c r="D16" s="11"/>
      <c r="E16" s="11">
        <v>1</v>
      </c>
      <c r="F16" s="11" t="s">
        <v>12</v>
      </c>
      <c r="G16" s="11">
        <v>150</v>
      </c>
      <c r="H16" s="11">
        <f t="shared" si="1"/>
        <v>150</v>
      </c>
      <c r="I16" s="19" t="s">
        <v>13</v>
      </c>
    </row>
    <row r="17" s="1" customFormat="1" ht="100" customHeight="1" spans="1:9">
      <c r="A17" s="7">
        <v>15</v>
      </c>
      <c r="B17" s="27" t="s">
        <v>44</v>
      </c>
      <c r="C17" s="11" t="s">
        <v>45</v>
      </c>
      <c r="D17" s="11" t="s">
        <v>46</v>
      </c>
      <c r="E17" s="11">
        <v>1</v>
      </c>
      <c r="F17" s="11" t="s">
        <v>12</v>
      </c>
      <c r="G17" s="11">
        <v>220</v>
      </c>
      <c r="H17" s="11">
        <f>E17*G17</f>
        <v>220</v>
      </c>
      <c r="I17" s="19" t="s">
        <v>13</v>
      </c>
    </row>
    <row r="18" s="1" customFormat="1" ht="100" customHeight="1" spans="1:9">
      <c r="A18" s="7">
        <v>16</v>
      </c>
      <c r="B18" s="27" t="s">
        <v>47</v>
      </c>
      <c r="C18" s="11"/>
      <c r="D18" s="11"/>
      <c r="E18" s="11">
        <v>5</v>
      </c>
      <c r="F18" s="11" t="s">
        <v>33</v>
      </c>
      <c r="G18" s="11">
        <v>10</v>
      </c>
      <c r="H18" s="11">
        <f>E18*G18</f>
        <v>50</v>
      </c>
      <c r="I18" s="19" t="s">
        <v>13</v>
      </c>
    </row>
    <row r="19" s="1" customFormat="1" ht="30" customHeight="1" spans="1:9">
      <c r="A19" s="13"/>
      <c r="B19" s="14"/>
      <c r="C19" s="14"/>
      <c r="D19" s="14"/>
      <c r="E19" s="14"/>
      <c r="F19" s="14"/>
      <c r="G19" s="15"/>
      <c r="H19" s="11">
        <f>SUM(H3:H18)</f>
        <v>5918</v>
      </c>
      <c r="I19" s="20"/>
    </row>
    <row r="20" s="1" customFormat="1" ht="54" customHeight="1" spans="1:9">
      <c r="A20" s="16" t="s">
        <v>48</v>
      </c>
      <c r="B20" s="17"/>
      <c r="C20" s="17"/>
      <c r="D20" s="17"/>
      <c r="E20" s="17"/>
      <c r="F20" s="17"/>
      <c r="G20" s="17"/>
      <c r="H20" s="17"/>
      <c r="I20" s="21"/>
    </row>
  </sheetData>
  <mergeCells count="3">
    <mergeCell ref="A1:I1"/>
    <mergeCell ref="B19:G19"/>
    <mergeCell ref="A20:I20"/>
  </mergeCells>
  <printOptions horizontalCentered="1"/>
  <pageMargins left="0.393055555555556" right="0.236111111111111" top="0.751388888888889" bottom="0.751388888888889" header="0.298611111111111" footer="0.298611111111111"/>
  <pageSetup paperSize="9" scale="75" orientation="portrait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E7" sqref="$A1:$XFD1048576"/>
    </sheetView>
  </sheetViews>
  <sheetFormatPr defaultColWidth="9" defaultRowHeight="13.5"/>
  <cols>
    <col min="1" max="1" width="7.375" customWidth="1"/>
    <col min="2" max="2" width="20.25" style="2" customWidth="1"/>
    <col min="3" max="3" width="10.375" customWidth="1"/>
    <col min="4" max="4" width="9.375" customWidth="1"/>
    <col min="5" max="7" width="7" customWidth="1"/>
    <col min="8" max="8" width="7.875" customWidth="1"/>
    <col min="9" max="9" width="37.375" customWidth="1"/>
  </cols>
  <sheetData>
    <row r="1" s="1" customFormat="1" ht="48" customHeight="1" spans="1:9">
      <c r="A1" s="3" t="s">
        <v>0</v>
      </c>
      <c r="B1" s="4"/>
      <c r="C1" s="5"/>
      <c r="D1" s="6"/>
      <c r="E1" s="6"/>
      <c r="F1" s="6"/>
      <c r="G1" s="6"/>
      <c r="H1" s="6"/>
      <c r="I1" s="18"/>
    </row>
    <row r="2" s="1" customFormat="1" ht="20.25" spans="1:9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</row>
    <row r="3" s="1" customFormat="1" ht="103" customHeight="1" spans="1:9">
      <c r="A3" s="7">
        <v>1</v>
      </c>
      <c r="B3" s="9" t="s">
        <v>49</v>
      </c>
      <c r="C3" s="10"/>
      <c r="D3" s="11"/>
      <c r="E3" s="11">
        <v>1</v>
      </c>
      <c r="F3" s="11" t="s">
        <v>39</v>
      </c>
      <c r="G3" s="11">
        <v>190</v>
      </c>
      <c r="H3" s="11">
        <f>E3*G3</f>
        <v>190</v>
      </c>
      <c r="I3" s="19" t="s">
        <v>13</v>
      </c>
    </row>
    <row r="4" s="1" customFormat="1" ht="103" customHeight="1" spans="1:9">
      <c r="A4" s="7">
        <v>2</v>
      </c>
      <c r="B4" s="9" t="s">
        <v>50</v>
      </c>
      <c r="C4" s="10"/>
      <c r="D4" s="11"/>
      <c r="E4" s="11">
        <v>1</v>
      </c>
      <c r="F4" s="11" t="s">
        <v>39</v>
      </c>
      <c r="G4" s="11">
        <v>70</v>
      </c>
      <c r="H4" s="11">
        <f t="shared" ref="H4:H16" si="0">E4*G4</f>
        <v>70</v>
      </c>
      <c r="I4" s="19" t="s">
        <v>13</v>
      </c>
    </row>
    <row r="5" s="1" customFormat="1" ht="103" customHeight="1" spans="1:9">
      <c r="A5" s="7">
        <v>3</v>
      </c>
      <c r="B5" s="9" t="s">
        <v>51</v>
      </c>
      <c r="C5" s="10" t="s">
        <v>52</v>
      </c>
      <c r="D5" s="11"/>
      <c r="E5" s="11">
        <v>18</v>
      </c>
      <c r="F5" s="11" t="s">
        <v>39</v>
      </c>
      <c r="G5" s="11">
        <v>23</v>
      </c>
      <c r="H5" s="11">
        <f t="shared" si="0"/>
        <v>414</v>
      </c>
      <c r="I5" s="19" t="s">
        <v>13</v>
      </c>
    </row>
    <row r="6" s="1" customFormat="1" ht="103" customHeight="1" spans="1:9">
      <c r="A6" s="7">
        <v>4</v>
      </c>
      <c r="B6" s="9" t="s">
        <v>53</v>
      </c>
      <c r="C6" s="10" t="s">
        <v>54</v>
      </c>
      <c r="D6" s="10" t="s">
        <v>54</v>
      </c>
      <c r="E6" s="11">
        <v>3</v>
      </c>
      <c r="F6" s="11" t="s">
        <v>33</v>
      </c>
      <c r="G6" s="11">
        <v>18</v>
      </c>
      <c r="H6" s="11">
        <f t="shared" si="0"/>
        <v>54</v>
      </c>
      <c r="I6" s="19" t="s">
        <v>13</v>
      </c>
    </row>
    <row r="7" s="1" customFormat="1" ht="103" customHeight="1" spans="1:9">
      <c r="A7" s="7">
        <v>5</v>
      </c>
      <c r="B7" s="9" t="s">
        <v>55</v>
      </c>
      <c r="C7" s="10"/>
      <c r="D7" s="11"/>
      <c r="E7" s="11">
        <v>2</v>
      </c>
      <c r="F7" s="11" t="s">
        <v>12</v>
      </c>
      <c r="G7" s="11">
        <v>190</v>
      </c>
      <c r="H7" s="11">
        <f t="shared" si="0"/>
        <v>380</v>
      </c>
      <c r="I7" s="19" t="s">
        <v>13</v>
      </c>
    </row>
    <row r="8" s="1" customFormat="1" ht="103" customHeight="1" spans="1:9">
      <c r="A8" s="7">
        <v>6</v>
      </c>
      <c r="B8" s="9" t="s">
        <v>56</v>
      </c>
      <c r="C8" s="10" t="s">
        <v>57</v>
      </c>
      <c r="D8" s="11"/>
      <c r="E8" s="11">
        <v>5</v>
      </c>
      <c r="F8" s="11" t="s">
        <v>39</v>
      </c>
      <c r="G8" s="11">
        <v>27</v>
      </c>
      <c r="H8" s="11">
        <f t="shared" si="0"/>
        <v>135</v>
      </c>
      <c r="I8" s="19" t="s">
        <v>13</v>
      </c>
    </row>
    <row r="9" s="1" customFormat="1" ht="103" customHeight="1" spans="1:9">
      <c r="A9" s="7">
        <v>7</v>
      </c>
      <c r="B9" s="9" t="s">
        <v>56</v>
      </c>
      <c r="C9" s="10" t="s">
        <v>58</v>
      </c>
      <c r="D9" s="11"/>
      <c r="E9" s="11">
        <v>5</v>
      </c>
      <c r="F9" s="11" t="s">
        <v>39</v>
      </c>
      <c r="G9" s="11">
        <v>43</v>
      </c>
      <c r="H9" s="11">
        <f t="shared" si="0"/>
        <v>215</v>
      </c>
      <c r="I9" s="19" t="s">
        <v>13</v>
      </c>
    </row>
    <row r="10" s="1" customFormat="1" ht="103" customHeight="1" spans="1:9">
      <c r="A10" s="7">
        <v>8</v>
      </c>
      <c r="B10" s="9" t="s">
        <v>59</v>
      </c>
      <c r="C10" s="10" t="s">
        <v>60</v>
      </c>
      <c r="D10" s="11" t="s">
        <v>61</v>
      </c>
      <c r="E10" s="11">
        <v>2</v>
      </c>
      <c r="F10" s="11" t="s">
        <v>33</v>
      </c>
      <c r="G10" s="11">
        <v>120</v>
      </c>
      <c r="H10" s="11">
        <f t="shared" si="0"/>
        <v>240</v>
      </c>
      <c r="I10" s="19" t="s">
        <v>62</v>
      </c>
    </row>
    <row r="11" s="1" customFormat="1" ht="103" customHeight="1" spans="1:9">
      <c r="A11" s="7">
        <v>9</v>
      </c>
      <c r="B11" s="9" t="s">
        <v>63</v>
      </c>
      <c r="C11" s="10" t="s">
        <v>64</v>
      </c>
      <c r="D11" s="11"/>
      <c r="E11" s="11">
        <v>6</v>
      </c>
      <c r="F11" s="11" t="s">
        <v>39</v>
      </c>
      <c r="G11" s="11">
        <v>18</v>
      </c>
      <c r="H11" s="11">
        <f t="shared" si="0"/>
        <v>108</v>
      </c>
      <c r="I11" s="19" t="s">
        <v>13</v>
      </c>
    </row>
    <row r="12" s="1" customFormat="1" ht="103" customHeight="1" spans="1:9">
      <c r="A12" s="7">
        <v>10</v>
      </c>
      <c r="B12" s="9" t="s">
        <v>65</v>
      </c>
      <c r="C12" s="10" t="s">
        <v>66</v>
      </c>
      <c r="D12" s="11"/>
      <c r="E12" s="11">
        <v>2</v>
      </c>
      <c r="F12" s="11" t="s">
        <v>39</v>
      </c>
      <c r="G12" s="11">
        <v>20</v>
      </c>
      <c r="H12" s="11">
        <f t="shared" si="0"/>
        <v>40</v>
      </c>
      <c r="I12" s="19" t="s">
        <v>62</v>
      </c>
    </row>
    <row r="13" s="1" customFormat="1" ht="103" customHeight="1" spans="1:9">
      <c r="A13" s="7">
        <v>11</v>
      </c>
      <c r="B13" s="9" t="s">
        <v>67</v>
      </c>
      <c r="C13" s="10" t="s">
        <v>66</v>
      </c>
      <c r="D13" s="11"/>
      <c r="E13" s="11">
        <v>4</v>
      </c>
      <c r="F13" s="11" t="s">
        <v>39</v>
      </c>
      <c r="G13" s="11">
        <v>20</v>
      </c>
      <c r="H13" s="11">
        <f t="shared" si="0"/>
        <v>80</v>
      </c>
      <c r="I13" s="19" t="s">
        <v>62</v>
      </c>
    </row>
    <row r="14" s="1" customFormat="1" ht="103" customHeight="1" spans="1:9">
      <c r="A14" s="7">
        <v>12</v>
      </c>
      <c r="B14" s="9" t="s">
        <v>68</v>
      </c>
      <c r="C14" s="10"/>
      <c r="D14" s="11" t="s">
        <v>69</v>
      </c>
      <c r="E14" s="11">
        <v>13</v>
      </c>
      <c r="F14" s="11" t="s">
        <v>39</v>
      </c>
      <c r="G14" s="11">
        <v>95</v>
      </c>
      <c r="H14" s="11">
        <f t="shared" si="0"/>
        <v>1235</v>
      </c>
      <c r="I14" s="19" t="s">
        <v>13</v>
      </c>
    </row>
    <row r="15" s="1" customFormat="1" ht="103" customHeight="1" spans="1:9">
      <c r="A15" s="7">
        <v>13</v>
      </c>
      <c r="B15" s="9" t="s">
        <v>70</v>
      </c>
      <c r="C15" s="10" t="s">
        <v>71</v>
      </c>
      <c r="D15" s="11" t="s">
        <v>72</v>
      </c>
      <c r="E15" s="11">
        <v>13</v>
      </c>
      <c r="F15" s="11" t="s">
        <v>39</v>
      </c>
      <c r="G15" s="11">
        <v>89</v>
      </c>
      <c r="H15" s="11">
        <f t="shared" si="0"/>
        <v>1157</v>
      </c>
      <c r="I15" s="19" t="s">
        <v>13</v>
      </c>
    </row>
    <row r="16" s="1" customFormat="1" ht="103" customHeight="1" spans="1:9">
      <c r="A16" s="7">
        <v>11</v>
      </c>
      <c r="B16" s="9" t="s">
        <v>73</v>
      </c>
      <c r="C16" s="10" t="s">
        <v>74</v>
      </c>
      <c r="D16" s="12"/>
      <c r="E16" s="11">
        <v>15</v>
      </c>
      <c r="F16" s="11" t="s">
        <v>39</v>
      </c>
      <c r="G16" s="11">
        <v>12</v>
      </c>
      <c r="H16" s="11">
        <f t="shared" si="0"/>
        <v>180</v>
      </c>
      <c r="I16" s="19" t="s">
        <v>13</v>
      </c>
    </row>
    <row r="17" s="1" customFormat="1" ht="30" customHeight="1" spans="1:9">
      <c r="A17" s="13"/>
      <c r="B17" s="14"/>
      <c r="C17" s="14"/>
      <c r="D17" s="14"/>
      <c r="E17" s="14"/>
      <c r="F17" s="14"/>
      <c r="G17" s="15"/>
      <c r="H17" s="11">
        <f>SUM(H3:H16)</f>
        <v>4498</v>
      </c>
      <c r="I17" s="20"/>
    </row>
    <row r="18" s="1" customFormat="1" ht="54" customHeight="1" spans="1:9">
      <c r="A18" s="16" t="s">
        <v>48</v>
      </c>
      <c r="B18" s="17"/>
      <c r="C18" s="17"/>
      <c r="D18" s="17"/>
      <c r="E18" s="17"/>
      <c r="F18" s="17"/>
      <c r="G18" s="17"/>
      <c r="H18" s="17"/>
      <c r="I18" s="21"/>
    </row>
  </sheetData>
  <mergeCells count="3">
    <mergeCell ref="A1:I1"/>
    <mergeCell ref="B17:G17"/>
    <mergeCell ref="A18:I18"/>
  </mergeCells>
  <printOptions horizontalCentered="1"/>
  <pageMargins left="0.432638888888889" right="0.393055555555556" top="0.708333333333333" bottom="0.747916666666667" header="0.5" footer="0.5"/>
  <pageSetup paperSize="9" scale="8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日用品4月</vt:lpstr>
      <vt:lpstr>做日用品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6wY的铮坨</cp:lastModifiedBy>
  <dcterms:created xsi:type="dcterms:W3CDTF">2023-05-12T11:15:00Z</dcterms:created>
  <dcterms:modified xsi:type="dcterms:W3CDTF">2025-04-01T08:28:01Z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EA625F9F6AB9490586D402649A9E6C85_12</vt:lpwstr>
  </property>
</Properties>
</file>