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<sst xmlns="http://schemas.openxmlformats.org/spreadsheetml/2006/main" count="81" uniqueCount="66">
  <si>
    <t>安化县农村公路应急养护、应急整改处置工程预算表</t>
  </si>
  <si>
    <t>单位：安化县公路建设养护中心</t>
  </si>
  <si>
    <t>序号</t>
  </si>
  <si>
    <t>项目名称</t>
  </si>
  <si>
    <t>计算式</t>
  </si>
  <si>
    <t>单位</t>
  </si>
  <si>
    <t>数量</t>
  </si>
  <si>
    <t>单价</t>
  </si>
  <si>
    <t>金额（元）</t>
  </si>
  <si>
    <t>备注</t>
  </si>
  <si>
    <t xml:space="preserve"> 现场勘验人员：</t>
  </si>
  <si>
    <t xml:space="preserve">   农村股意见：</t>
  </si>
  <si>
    <t>分管副主任意见：</t>
  </si>
  <si>
    <t xml:space="preserve">     主任意见：</t>
  </si>
  <si>
    <t>一</t>
  </si>
  <si>
    <t>S321K185+400处清水沟、铲塌方</t>
  </si>
  <si>
    <t>挖 机</t>
  </si>
  <si>
    <t>5*200</t>
  </si>
  <si>
    <t>小时</t>
  </si>
  <si>
    <t>铲车</t>
  </si>
  <si>
    <t>人工（安全员）</t>
  </si>
  <si>
    <t>2*1*200</t>
  </si>
  <si>
    <t>人工</t>
  </si>
  <si>
    <t>二</t>
  </si>
  <si>
    <t>农村公路养护清灌缝调查</t>
  </si>
  <si>
    <t>2*9*200</t>
  </si>
  <si>
    <t>天</t>
  </si>
  <si>
    <t>车辆</t>
  </si>
  <si>
    <t>1*9*500</t>
  </si>
  <si>
    <t>三</t>
  </si>
  <si>
    <t>X003危桥立牌子</t>
  </si>
  <si>
    <t>铁牌子</t>
  </si>
  <si>
    <t>2*400</t>
  </si>
  <si>
    <t>块</t>
  </si>
  <si>
    <t>四</t>
  </si>
  <si>
    <t>S321东梅线投诉应急整改</t>
  </si>
  <si>
    <t>S321K200+730五龙山隧道标志牌变形</t>
  </si>
  <si>
    <t>1*1200</t>
  </si>
  <si>
    <t>包含施工人员，安全员，高空做业工具等</t>
  </si>
  <si>
    <t>S321K216+446人行道牌损坏</t>
  </si>
  <si>
    <t>1*200</t>
  </si>
  <si>
    <t>人</t>
  </si>
  <si>
    <t>S321K216+446人行道标线</t>
  </si>
  <si>
    <t>16*53</t>
  </si>
  <si>
    <t>㎡</t>
  </si>
  <si>
    <t>杉树坳隧道亮度不足</t>
  </si>
  <si>
    <t>1*500</t>
  </si>
  <si>
    <t>电工</t>
  </si>
  <si>
    <t>五</t>
  </si>
  <si>
    <t>麻溪桥修便道</t>
  </si>
  <si>
    <t>4*200</t>
  </si>
  <si>
    <t>六</t>
  </si>
  <si>
    <t>S241马和线、S238安梁线年报系统录视频</t>
  </si>
  <si>
    <t xml:space="preserve"> </t>
  </si>
  <si>
    <t>七</t>
  </si>
  <si>
    <t>S321K219+500处塌方处理</t>
  </si>
  <si>
    <t>运输车</t>
  </si>
  <si>
    <t>车</t>
  </si>
  <si>
    <t>安全员</t>
  </si>
  <si>
    <t>八</t>
  </si>
  <si>
    <t>S542K79+200路面破碎板应急处置</t>
  </si>
  <si>
    <t>m2</t>
  </si>
  <si>
    <t>合 计</t>
  </si>
  <si>
    <t>预算：</t>
  </si>
  <si>
    <t>复核：</t>
  </si>
  <si>
    <t>审核：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</si>
</sst>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[Red]0.00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"/>
  <sheetViews>
    <sheetView tabSelected="1" topLeftCell="A16" workbookViewId="0">
      <selection activeCell="J35" sqref="J35"/>
    </sheetView>
  </sheetViews>
  <sheetFormatPr defaultColWidth="9" defaultRowHeight="21" customHeight="1"/>
  <cols>
    <col min="1" max="1" width="5.5" style="1" customWidth="1"/>
    <col min="2" max="2" width="40.375" style="2" customWidth="1"/>
    <col min="3" max="3" width="23.125" style="1" customWidth="1"/>
    <col min="4" max="4" width="8.375" style="1" customWidth="1"/>
    <col min="5" max="5" width="8.625" style="1" customWidth="1"/>
    <col min="6" max="6" width="11" style="3" customWidth="1"/>
    <col min="7" max="7" width="14" style="3" customWidth="1"/>
    <col min="8" max="8" width="22.125" style="2" customWidth="1"/>
  </cols>
  <sheetData>
    <row r="1" customFormat="1" ht="63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customFormat="1" ht="33" customHeight="1" spans="1:8">
      <c r="A2" s="5" t="s">
        <v>1</v>
      </c>
      <c r="B2" s="6"/>
      <c r="C2" s="4"/>
      <c r="D2" s="4"/>
      <c r="E2" s="4"/>
      <c r="F2" s="4"/>
      <c r="G2" s="4"/>
      <c r="H2" s="4"/>
    </row>
    <row r="3" ht="30" customHeight="1" spans="1:8">
      <c r="A3" s="7" t="s">
        <v>2</v>
      </c>
      <c r="B3" s="8" t="s">
        <v>3</v>
      </c>
      <c r="C3" s="7" t="s">
        <v>4</v>
      </c>
      <c r="D3" s="7" t="s">
        <v>5</v>
      </c>
      <c r="E3" s="7" t="s">
        <v>6</v>
      </c>
      <c r="F3" s="9" t="s">
        <v>7</v>
      </c>
      <c r="G3" s="9" t="s">
        <v>8</v>
      </c>
      <c r="H3" s="8" t="s">
        <v>9</v>
      </c>
    </row>
    <row r="4" ht="45" hidden="1" customHeight="1" spans="1:8">
      <c r="A4" s="10" t="s">
        <v>10</v>
      </c>
      <c r="B4" s="11"/>
      <c r="C4" s="12"/>
      <c r="D4" s="12"/>
      <c r="E4" s="12"/>
      <c r="F4" s="12"/>
      <c r="G4" s="12"/>
      <c r="H4" s="13"/>
    </row>
    <row r="5" ht="47" hidden="1" customHeight="1" spans="1:8">
      <c r="A5" s="10" t="s">
        <v>11</v>
      </c>
      <c r="B5" s="11"/>
      <c r="C5" s="12"/>
      <c r="D5" s="12"/>
      <c r="E5" s="12"/>
      <c r="F5" s="12"/>
      <c r="G5" s="12"/>
      <c r="H5" s="13"/>
    </row>
    <row r="6" ht="46" hidden="1" customHeight="1" spans="1:8">
      <c r="A6" s="10" t="s">
        <v>12</v>
      </c>
      <c r="B6" s="11"/>
      <c r="C6" s="12"/>
      <c r="D6" s="12"/>
      <c r="E6" s="12"/>
      <c r="F6" s="12"/>
      <c r="G6" s="12"/>
      <c r="H6" s="13"/>
    </row>
    <row r="7" ht="48" hidden="1" customHeight="1" spans="1:8">
      <c r="A7" s="10" t="s">
        <v>13</v>
      </c>
      <c r="B7" s="11"/>
      <c r="C7" s="12"/>
      <c r="D7" s="12"/>
      <c r="E7" s="12"/>
      <c r="F7" s="12"/>
      <c r="G7" s="12"/>
      <c r="H7" s="13"/>
    </row>
    <row r="8" customHeight="1" spans="1:8">
      <c r="A8" s="7" t="s">
        <v>14</v>
      </c>
      <c r="B8" s="8" t="s">
        <v>15</v>
      </c>
      <c r="C8" s="14"/>
      <c r="D8" s="14"/>
      <c r="E8" s="14"/>
      <c r="F8" s="15"/>
      <c r="G8" s="15"/>
      <c r="H8" s="14"/>
    </row>
    <row r="9" customHeight="1" spans="1:8">
      <c r="A9" s="14">
        <v>1</v>
      </c>
      <c r="B9" s="16" t="s">
        <v>16</v>
      </c>
      <c r="C9" s="17" t="s">
        <v>17</v>
      </c>
      <c r="D9" s="18" t="s">
        <v>18</v>
      </c>
      <c r="E9" s="18">
        <v>5</v>
      </c>
      <c r="F9" s="15">
        <v>200</v>
      </c>
      <c r="G9" s="15">
        <f t="shared" ref="G9:G11" si="0">E9*F9</f>
        <v>1000</v>
      </c>
      <c r="H9" s="14"/>
    </row>
    <row r="10" customHeight="1" spans="1:8">
      <c r="A10" s="14">
        <v>2</v>
      </c>
      <c r="B10" s="16" t="s">
        <v>19</v>
      </c>
      <c r="C10" s="17" t="s">
        <v>17</v>
      </c>
      <c r="D10" s="18" t="s">
        <v>18</v>
      </c>
      <c r="E10" s="18">
        <v>5</v>
      </c>
      <c r="F10" s="15">
        <v>200</v>
      </c>
      <c r="G10" s="15">
        <f t="shared" si="0"/>
        <v>1000</v>
      </c>
      <c r="H10" s="14"/>
    </row>
    <row r="11" customHeight="1" spans="1:8">
      <c r="A11" s="14">
        <v>3</v>
      </c>
      <c r="B11" s="16" t="s">
        <v>20</v>
      </c>
      <c r="C11" s="17" t="s">
        <v>21</v>
      </c>
      <c r="D11" s="18" t="s">
        <v>22</v>
      </c>
      <c r="E11" s="18">
        <v>2</v>
      </c>
      <c r="F11" s="15">
        <v>200</v>
      </c>
      <c r="G11" s="15">
        <f t="shared" si="0"/>
        <v>400</v>
      </c>
      <c r="H11" s="14"/>
    </row>
    <row r="12" customHeight="1" spans="1:8">
      <c r="A12" s="7" t="s">
        <v>23</v>
      </c>
      <c r="B12" s="8" t="s">
        <v>24</v>
      </c>
      <c r="C12" s="14"/>
      <c r="D12" s="14"/>
      <c r="E12" s="14"/>
      <c r="F12" s="15"/>
      <c r="G12" s="15"/>
      <c r="H12" s="16"/>
    </row>
    <row r="13" customHeight="1" spans="1:8">
      <c r="A13" s="14">
        <v>1</v>
      </c>
      <c r="B13" s="16" t="s">
        <v>22</v>
      </c>
      <c r="C13" s="14" t="s">
        <v>25</v>
      </c>
      <c r="D13" s="14" t="s">
        <v>26</v>
      </c>
      <c r="E13" s="14">
        <v>18</v>
      </c>
      <c r="F13" s="15">
        <v>200</v>
      </c>
      <c r="G13" s="15">
        <f t="shared" ref="G13:G16" si="1">F13*E13</f>
        <v>3600</v>
      </c>
      <c r="H13" s="16"/>
    </row>
    <row r="14" customHeight="1" spans="1:8">
      <c r="A14" s="14">
        <v>2</v>
      </c>
      <c r="B14" s="16" t="s">
        <v>27</v>
      </c>
      <c r="C14" s="14" t="s">
        <v>28</v>
      </c>
      <c r="D14" s="14" t="s">
        <v>26</v>
      </c>
      <c r="E14" s="14">
        <v>9</v>
      </c>
      <c r="F14" s="15">
        <v>500</v>
      </c>
      <c r="G14" s="15">
        <f t="shared" si="1"/>
        <v>4500</v>
      </c>
      <c r="H14" s="16"/>
    </row>
    <row r="15" customHeight="1" spans="1:8">
      <c r="A15" s="7" t="s">
        <v>29</v>
      </c>
      <c r="B15" s="8" t="s">
        <v>30</v>
      </c>
      <c r="C15" s="14"/>
      <c r="D15" s="14"/>
      <c r="E15" s="14"/>
      <c r="F15" s="15"/>
      <c r="G15" s="15"/>
      <c r="H15" s="16"/>
    </row>
    <row r="16" customHeight="1" spans="1:8">
      <c r="A16" s="14">
        <v>1</v>
      </c>
      <c r="B16" s="16" t="s">
        <v>31</v>
      </c>
      <c r="C16" s="14" t="s">
        <v>32</v>
      </c>
      <c r="D16" s="14" t="s">
        <v>33</v>
      </c>
      <c r="E16" s="14">
        <v>2</v>
      </c>
      <c r="F16" s="15">
        <v>400</v>
      </c>
      <c r="G16" s="15">
        <f t="shared" si="1"/>
        <v>800</v>
      </c>
      <c r="H16" s="16"/>
    </row>
    <row r="17" ht="30" customHeight="1" spans="1:8">
      <c r="A17" s="7" t="s">
        <v>34</v>
      </c>
      <c r="B17" s="8" t="s">
        <v>35</v>
      </c>
      <c r="C17" s="7"/>
      <c r="D17" s="7"/>
      <c r="E17" s="7"/>
      <c r="F17" s="9"/>
      <c r="G17" s="9"/>
      <c r="H17" s="8"/>
    </row>
    <row r="18" ht="28" customHeight="1" spans="1:8">
      <c r="A18" s="14">
        <v>1</v>
      </c>
      <c r="B18" s="16" t="s">
        <v>36</v>
      </c>
      <c r="C18" s="14" t="s">
        <v>37</v>
      </c>
      <c r="D18" s="14" t="s">
        <v>26</v>
      </c>
      <c r="E18" s="14">
        <v>1</v>
      </c>
      <c r="F18" s="15">
        <v>1200</v>
      </c>
      <c r="G18" s="15">
        <v>1200</v>
      </c>
      <c r="H18" s="16" t="s">
        <v>38</v>
      </c>
    </row>
    <row r="19" customHeight="1" spans="1:8">
      <c r="A19" s="14">
        <v>2</v>
      </c>
      <c r="B19" s="16" t="s">
        <v>39</v>
      </c>
      <c r="C19" s="17" t="s">
        <v>40</v>
      </c>
      <c r="D19" s="18" t="s">
        <v>41</v>
      </c>
      <c r="E19" s="18">
        <v>1</v>
      </c>
      <c r="F19" s="15">
        <v>200</v>
      </c>
      <c r="G19" s="15">
        <f>E19*F19</f>
        <v>200</v>
      </c>
      <c r="H19" s="16"/>
    </row>
    <row r="20" customHeight="1" spans="1:8">
      <c r="A20" s="14">
        <v>3</v>
      </c>
      <c r="B20" s="16" t="s">
        <v>42</v>
      </c>
      <c r="C20" s="17" t="s">
        <v>43</v>
      </c>
      <c r="D20" s="19" t="s">
        <v>44</v>
      </c>
      <c r="E20" s="18">
        <v>16</v>
      </c>
      <c r="F20" s="15">
        <v>53</v>
      </c>
      <c r="G20" s="15">
        <f>E20*F20</f>
        <v>848</v>
      </c>
      <c r="H20" s="16"/>
    </row>
    <row r="21" customHeight="1" spans="1:8">
      <c r="A21" s="14">
        <v>4</v>
      </c>
      <c r="B21" s="16" t="s">
        <v>45</v>
      </c>
      <c r="C21" s="17" t="s">
        <v>46</v>
      </c>
      <c r="D21" s="18" t="s">
        <v>41</v>
      </c>
      <c r="E21" s="18">
        <v>1</v>
      </c>
      <c r="F21" s="15">
        <v>500</v>
      </c>
      <c r="G21" s="15">
        <v>500</v>
      </c>
      <c r="H21" s="16" t="s">
        <v>47</v>
      </c>
    </row>
    <row r="22" customHeight="1" spans="1:8">
      <c r="A22" s="14" t="s">
        <v>48</v>
      </c>
      <c r="B22" s="8" t="s">
        <v>49</v>
      </c>
      <c r="C22" s="14"/>
      <c r="D22" s="14"/>
      <c r="E22" s="14"/>
      <c r="F22" s="15"/>
      <c r="G22" s="15"/>
      <c r="H22" s="16"/>
    </row>
    <row r="23" customHeight="1" spans="1:8">
      <c r="A23" s="14">
        <v>1</v>
      </c>
      <c r="B23" s="16" t="s">
        <v>19</v>
      </c>
      <c r="C23" s="14" t="s">
        <v>50</v>
      </c>
      <c r="D23" s="14" t="s">
        <v>18</v>
      </c>
      <c r="E23" s="14">
        <v>4</v>
      </c>
      <c r="F23" s="15">
        <v>200</v>
      </c>
      <c r="G23" s="15">
        <v>800</v>
      </c>
      <c r="H23" s="16"/>
    </row>
    <row r="24" ht="30" customHeight="1" spans="1:8">
      <c r="A24" s="14" t="s">
        <v>51</v>
      </c>
      <c r="B24" s="8" t="s">
        <v>52</v>
      </c>
      <c r="C24" s="14"/>
      <c r="D24" s="14"/>
      <c r="E24" s="14"/>
      <c r="F24" s="15"/>
      <c r="G24" s="15"/>
      <c r="H24" s="16"/>
    </row>
    <row r="25" customHeight="1" spans="1:10">
      <c r="A25" s="14"/>
      <c r="B25" s="16" t="s">
        <v>22</v>
      </c>
      <c r="C25" s="14"/>
      <c r="D25" s="14" t="s">
        <v>26</v>
      </c>
      <c r="E25" s="14">
        <v>2</v>
      </c>
      <c r="F25" s="15">
        <v>200</v>
      </c>
      <c r="G25" s="15">
        <f t="shared" ref="G25:G31" si="2">F25*E25</f>
        <v>400</v>
      </c>
      <c r="H25" s="16"/>
      <c r="J25" t="s">
        <v>53</v>
      </c>
    </row>
    <row r="26" customHeight="1" spans="1:8">
      <c r="A26" s="14"/>
      <c r="B26" s="16" t="s">
        <v>27</v>
      </c>
      <c r="C26" s="14"/>
      <c r="D26" s="14" t="s">
        <v>26</v>
      </c>
      <c r="E26" s="14">
        <v>1</v>
      </c>
      <c r="F26" s="15">
        <v>500</v>
      </c>
      <c r="G26" s="15">
        <f t="shared" si="2"/>
        <v>500</v>
      </c>
      <c r="H26" s="16"/>
    </row>
    <row r="27" customHeight="1" spans="1:8">
      <c r="A27" s="14" t="s">
        <v>54</v>
      </c>
      <c r="B27" s="8" t="s">
        <v>55</v>
      </c>
      <c r="C27" s="14"/>
      <c r="D27" s="14"/>
      <c r="E27" s="14"/>
      <c r="F27" s="15"/>
      <c r="G27" s="15"/>
      <c r="H27" s="16"/>
    </row>
    <row r="28" customHeight="1" spans="1:8">
      <c r="A28" s="14"/>
      <c r="B28" s="16" t="s">
        <v>19</v>
      </c>
      <c r="C28" s="14"/>
      <c r="D28" s="14" t="s">
        <v>18</v>
      </c>
      <c r="E28" s="14">
        <v>4</v>
      </c>
      <c r="F28" s="15">
        <v>200</v>
      </c>
      <c r="G28" s="15">
        <f t="shared" si="2"/>
        <v>800</v>
      </c>
      <c r="H28" s="16"/>
    </row>
    <row r="29" customHeight="1" spans="1:8">
      <c r="A29" s="14"/>
      <c r="B29" s="16" t="s">
        <v>56</v>
      </c>
      <c r="C29" s="14"/>
      <c r="D29" s="14" t="s">
        <v>57</v>
      </c>
      <c r="E29" s="14">
        <v>2</v>
      </c>
      <c r="F29" s="15">
        <v>180</v>
      </c>
      <c r="G29" s="15">
        <f t="shared" si="2"/>
        <v>360</v>
      </c>
      <c r="H29" s="16"/>
    </row>
    <row r="30" customHeight="1" spans="1:8">
      <c r="A30" s="14"/>
      <c r="B30" s="16" t="s">
        <v>58</v>
      </c>
      <c r="C30" s="14"/>
      <c r="D30" s="14" t="s">
        <v>26</v>
      </c>
      <c r="E30" s="14">
        <v>1</v>
      </c>
      <c r="F30" s="15">
        <v>200</v>
      </c>
      <c r="G30" s="15">
        <f t="shared" si="2"/>
        <v>200</v>
      </c>
      <c r="H30" s="16"/>
    </row>
    <row r="31" ht="29" customHeight="1" spans="1:8">
      <c r="A31" s="14" t="s">
        <v>59</v>
      </c>
      <c r="B31" s="8" t="s">
        <v>60</v>
      </c>
      <c r="C31" s="14"/>
      <c r="D31" s="14" t="s">
        <v>61</v>
      </c>
      <c r="E31" s="14">
        <v>15</v>
      </c>
      <c r="F31" s="15">
        <v>200</v>
      </c>
      <c r="G31" s="15">
        <f t="shared" si="2"/>
        <v>3000</v>
      </c>
      <c r="H31" s="16"/>
    </row>
    <row r="32" customHeight="1" spans="1:8">
      <c r="A32" s="14"/>
      <c r="B32" s="16"/>
      <c r="C32" s="14"/>
      <c r="D32" s="14"/>
      <c r="E32" s="14"/>
      <c r="F32" s="15"/>
      <c r="G32" s="15"/>
      <c r="H32" s="16"/>
    </row>
    <row r="33" customHeight="1" spans="1:8">
      <c r="A33" s="14"/>
      <c r="B33" s="16"/>
      <c r="C33" s="14"/>
      <c r="D33" s="14"/>
      <c r="E33" s="14"/>
      <c r="F33" s="15"/>
      <c r="G33" s="15"/>
      <c r="H33" s="16"/>
    </row>
    <row r="34" customHeight="1" spans="1:8">
      <c r="A34" s="14"/>
      <c r="B34" s="16" t="s">
        <v>62</v>
      </c>
      <c r="C34" s="14"/>
      <c r="D34" s="14"/>
      <c r="E34" s="14"/>
      <c r="F34" s="15"/>
      <c r="G34" s="15">
        <f>SUM(G9:G33)</f>
        <v>20108</v>
      </c>
      <c r="H34" s="16"/>
    </row>
    <row r="35" customHeight="1" spans="1:8">
      <c r="A35" s="14"/>
      <c r="B35" s="16"/>
      <c r="C35" s="14"/>
      <c r="D35" s="14"/>
      <c r="E35" s="14"/>
      <c r="F35" s="15"/>
      <c r="G35" s="15"/>
      <c r="H35" s="16"/>
    </row>
    <row r="36" customFormat="1" customHeight="1" spans="1:8">
      <c r="A36" s="1"/>
      <c r="B36" s="20" t="s">
        <v>63</v>
      </c>
      <c r="C36" s="1" t="s">
        <v>64</v>
      </c>
      <c r="D36" s="1"/>
      <c r="E36" s="1"/>
      <c r="F36" s="3"/>
      <c r="G36" s="3" t="s">
        <v>65</v>
      </c>
      <c r="H36" s="2"/>
    </row>
  </sheetData>
  <mergeCells count="6">
    <mergeCell ref="A1:H1"/>
    <mergeCell ref="A2:B2"/>
    <mergeCell ref="B4:H4"/>
    <mergeCell ref="B5:H5"/>
    <mergeCell ref="B6:H6"/>
    <mergeCell ref="B7:H7"/>
  </mergeCells>
  <pageMargins left="0.7" right="0.7" top="0.472222222222222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黄俊辉</cp:lastModifiedBy>
  <dcterms:created xsi:type="dcterms:W3CDTF">2023-05-12T11:15:00Z</dcterms:created>
  <dcterms:modified xsi:type="dcterms:W3CDTF">2025-02-28T01:44:02Z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56650A14EE8549BABF805C92ECBF97E7_12</vt:lpwstr>
  </property>
</Properties>
</file>