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采购需求资料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<sst xmlns="http://schemas.openxmlformats.org/spreadsheetml/2006/main" count="82" uniqueCount="63">
  <si>
    <t>2025年物业员工工服定制采购清单</t>
  </si>
  <si>
    <t>类  别</t>
  </si>
  <si>
    <t>品 名</t>
  </si>
  <si>
    <t>样品图</t>
  </si>
  <si>
    <t>面料参数</t>
  </si>
  <si>
    <t>数量（套）</t>
  </si>
  <si>
    <t>单 价
（元）</t>
  </si>
  <si>
    <t>金 额
（元）</t>
  </si>
  <si>
    <t>备 注</t>
  </si>
  <si>
    <t xml:space="preserve">物业接待员
</t>
  </si>
  <si>
    <t>秋冬（西服）</t>
  </si>
  <si>
    <r>
      <rPr>
        <b/>
        <sz val="10"/>
        <color rgb="FF000000"/>
        <rFont val="方正仿宋_GB18030"/>
        <charset val="134"/>
      </rPr>
      <t>颜色：小格花纹藏青
面料成份:69%聚醋纤维，29%粘纤，2x氨纶纱支:32S/2*40S/2+40D
克重:205g/</t>
    </r>
    <r>
      <rPr>
        <b/>
        <sz val="10"/>
        <color theme="1"/>
        <rFont val="方正仿宋_GB18030"/>
        <charset val="134"/>
      </rPr>
      <t>m²</t>
    </r>
  </si>
  <si>
    <t>秋冬（西裤）</t>
  </si>
  <si>
    <t>秋冬长袖衬衣
（立领）</t>
  </si>
  <si>
    <t>颜色：烟灰色
面料成分：纤维含量（%）：聚酯纤维45%，粘胶纤维50%，氨纶5%，单位面积质量(调湿质量)：150g/m²纱线线密度：经向12.0tex，纬向：14.0tex</t>
  </si>
  <si>
    <t>春夏短袖衬衣
（V领）</t>
  </si>
  <si>
    <t>颜色：烟灰色
面料成分：纤维含量（%）：聚酯纤维45%，粘胶纤维50%，氨纶5%，单位面积质量(调湿质量)：150g/m²，纱线线密度：经向12.0tex，纬向：14.0tex</t>
  </si>
  <si>
    <t>夏季西裤</t>
  </si>
  <si>
    <t>颜色：藏青色
面料成分：纤维含量（%）：聚酯纤维65%，粘胶纤维30%，氨纶5%，单位面积质量(调湿质量)：180g/m²，纱线线密度：经向22.5tex，纬向：23.0tex</t>
  </si>
  <si>
    <t>物业前台</t>
  </si>
  <si>
    <t xml:space="preserve">羊毛妮风衣
</t>
  </si>
  <si>
    <t>颜色：藏青色
面料成分：10%羊绒、90%羊毛
克重：450g/m
可拆卸羽绒内档</t>
  </si>
  <si>
    <t xml:space="preserve">物业服务员
</t>
  </si>
  <si>
    <t>秋冬外套</t>
  </si>
  <si>
    <t>颜色：藏青色
面料成份:72%聚醋纤维，26%粘纤，2x氨纶
克重:360g/m²</t>
  </si>
  <si>
    <t xml:space="preserve"> </t>
  </si>
  <si>
    <t>秋冬西裤</t>
  </si>
  <si>
    <t>春夏短袖上衣</t>
  </si>
  <si>
    <t>颜色：豆绿色
面料成份:65%聚酯纤维，35%粘纤纱支:170D*170D克重:280/m²</t>
  </si>
  <si>
    <t>夏裤</t>
  </si>
  <si>
    <t>颜色：藏青色
面料成分：纤维含量（%）：聚酯纤维65%，粘胶纤维30%，氨纶5%，单位面积质量(调湿质量)：180g/m²，纱线线密度：经向22.5tex，纬向：23.0tex。</t>
  </si>
  <si>
    <t xml:space="preserve">物业主管及后勤文员（女）
</t>
  </si>
  <si>
    <t>秋冬西服</t>
  </si>
  <si>
    <t>颜色：小格花纹藏青
面料成份:69%聚醋纤维，29%粘纤，2x氨纶纱支:32S/2*40S/2+40D
克重:205g/m²</t>
  </si>
  <si>
    <t>夏季短袖衬衣
（v领）</t>
  </si>
  <si>
    <t xml:space="preserve">物业主管及后勤司机（男）
</t>
  </si>
  <si>
    <t>秋冬
西服套</t>
  </si>
  <si>
    <t>颜色：藏青色
面料成分：50%羊毛，50%涤纶
纱支：80s*80s
克重：250g/m²</t>
  </si>
  <si>
    <t>长袖衬衣</t>
  </si>
  <si>
    <t>颜色：白色立领
面料成分：65%聚酯纤维，30%黏胶，5%氨纶。
纱支：经向15tex
纬向12.5tex
克重：140g/m²</t>
  </si>
  <si>
    <t>颜色：小格花纹藏青
面料成份:69%聚醋纤维，29%粘纤，2x氨纶纱支:32S/2*40S/2+40D克重:205g/m²</t>
  </si>
  <si>
    <t>夏季短袖衬衣</t>
  </si>
  <si>
    <t xml:space="preserve">物业经理（女）
</t>
  </si>
  <si>
    <t>颜色：藏青色
面料成分：70%羊毛、29.5%聚酯纤维、0.5%氨纶
克重：260g/m²
纱支：80s*80s</t>
  </si>
  <si>
    <t>长袖衬衣
（立领）</t>
  </si>
  <si>
    <t>颜色：白色
面料成分：100%棉，液氨免烫
纱支：100s*100s
克重：145g/m²</t>
  </si>
  <si>
    <t>夏季短袖衬衣
（V领）</t>
  </si>
  <si>
    <t>春夏短袖西服</t>
  </si>
  <si>
    <t>颜色：藏青色
面料成分：70%聚酯纤维、26%黏胶、4%氨纶
克重：145g/m²
纱支：32s*32s</t>
  </si>
  <si>
    <t>物业工程人员</t>
  </si>
  <si>
    <t>夏季
工程服</t>
  </si>
  <si>
    <t>颜色：藏青色
面料成分：60%棉 40%涤 克重150克/平方米，仿天丝细斜纹</t>
  </si>
  <si>
    <t>冬季
工程服</t>
  </si>
  <si>
    <t>颜色：藏青色
面料成分：60%棉 40%涤 克重230克/平方米，棉涤丝光布</t>
  </si>
  <si>
    <t xml:space="preserve">物业洗碗工
</t>
  </si>
  <si>
    <t>夏季T恤</t>
  </si>
  <si>
    <t>颜色：黑色
面料成分：100%棉</t>
  </si>
  <si>
    <t>冬季套装</t>
  </si>
  <si>
    <t>颜色：黑色
面料成分：运动外套83.6%棉，16.4%聚酯纤维</t>
  </si>
  <si>
    <t>小 计（元）</t>
  </si>
  <si>
    <t>备注 ：1.投标人需提前提供的样品清单：1.物业接待员秋冬西服、秋冬西裤、秋冬长袖衬衣（立领）各1件。2.物业服务员秋冬外套、秋冬西裤、春夏短袖各1件。3.物业经理春夏短袖西服、西裤各1件。</t>
  </si>
  <si>
    <t xml:space="preserve">      2.提供所有定制服装的布料检测报告。</t>
  </si>
  <si>
    <t xml:space="preserve">      3.投标人提供以上样品送至甲方，样品符合甲方要求，由甲方开具样品接收单后方可参与竞价，否则报价无效。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</si>
</sst>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方正仿宋_GB18030"/>
      <charset val="134"/>
    </font>
    <font>
      <sz val="11"/>
      <color rgb="FFFF0000"/>
      <name val="宋体"/>
      <charset val="134"/>
      <scheme val="minor"/>
    </font>
    <font>
      <sz val="24"/>
      <color theme="1"/>
      <name val="方正小标宋_GBK"/>
      <charset val="134"/>
    </font>
    <font>
      <sz val="11"/>
      <color theme="1"/>
      <name val="方正仿宋_GBK"/>
      <charset val="134"/>
    </font>
    <font>
      <sz val="12"/>
      <color theme="1"/>
      <name val="方正黑体_GBK"/>
      <charset val="134"/>
    </font>
    <font>
      <b/>
      <sz val="12"/>
      <color theme="1"/>
      <name val="方正仿宋_GB18030"/>
      <charset val="134"/>
    </font>
    <font>
      <b/>
      <sz val="10"/>
      <color rgb="FF000000"/>
      <name val="方正仿宋_GB18030"/>
      <charset val="134"/>
    </font>
    <font>
      <b/>
      <sz val="10"/>
      <color theme="1"/>
      <name val="方正仿宋_GB18030"/>
      <charset val="134"/>
    </font>
    <font>
      <b/>
      <sz val="12"/>
      <color rgb="FFFF0000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46990</xdr:colOff>
      <xdr:row>3</xdr:row>
      <xdr:rowOff>123825</xdr:rowOff>
    </xdr:from>
    <xdr:to>
      <xdr:col>2</xdr:col>
      <xdr:colOff>1409065</xdr:colOff>
      <xdr:row>3</xdr:row>
      <xdr:rowOff>1647825</xdr:rowOff>
    </xdr:to>
    <xdr:pic>
      <xdr:nvPicPr>
        <xdr:cNvPr id="2" name="图片 21" descr="65d6c0e4e9753b63e381a16edfe61f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165" y="1314450"/>
          <a:ext cx="1257935" cy="152400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4</xdr:row>
      <xdr:rowOff>151765</xdr:rowOff>
    </xdr:from>
    <xdr:to>
      <xdr:col>2</xdr:col>
      <xdr:colOff>1132205</xdr:colOff>
      <xdr:row>4</xdr:row>
      <xdr:rowOff>1550035</xdr:rowOff>
    </xdr:to>
    <xdr:pic>
      <xdr:nvPicPr>
        <xdr:cNvPr id="3" name="图片 25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00250" y="3056890"/>
          <a:ext cx="913130" cy="139827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5</xdr:row>
      <xdr:rowOff>47625</xdr:rowOff>
    </xdr:from>
    <xdr:to>
      <xdr:col>2</xdr:col>
      <xdr:colOff>1316990</xdr:colOff>
      <xdr:row>5</xdr:row>
      <xdr:rowOff>1645920</xdr:rowOff>
    </xdr:to>
    <xdr:pic>
      <xdr:nvPicPr>
        <xdr:cNvPr id="4" name="图片 23" descr="f72866660e708388926e4096f6f806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90725" y="4667250"/>
          <a:ext cx="1095375" cy="1598295"/>
        </a:xfrm>
        <a:prstGeom prst="rect">
          <a:avLst/>
        </a:prstGeom>
      </xdr:spPr>
    </xdr:pic>
    <xdr:clientData/>
  </xdr:twoCellAnchor>
  <xdr:twoCellAnchor>
    <xdr:from>
      <xdr:col>2</xdr:col>
      <xdr:colOff>181610</xdr:colOff>
      <xdr:row>6</xdr:row>
      <xdr:rowOff>76200</xdr:rowOff>
    </xdr:from>
    <xdr:to>
      <xdr:col>2</xdr:col>
      <xdr:colOff>1414145</xdr:colOff>
      <xdr:row>6</xdr:row>
      <xdr:rowOff>1673860</xdr:rowOff>
    </xdr:to>
    <xdr:pic>
      <xdr:nvPicPr>
        <xdr:cNvPr id="5" name="图片 26" descr="aa89773d08ac3fd8de6090a0ed9cb4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2785" y="6410325"/>
          <a:ext cx="1123315" cy="159766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</xdr:row>
      <xdr:rowOff>47625</xdr:rowOff>
    </xdr:from>
    <xdr:to>
      <xdr:col>2</xdr:col>
      <xdr:colOff>1141730</xdr:colOff>
      <xdr:row>7</xdr:row>
      <xdr:rowOff>1617345</xdr:rowOff>
    </xdr:to>
    <xdr:pic>
      <xdr:nvPicPr>
        <xdr:cNvPr id="6" name="图片 12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09775" y="8096250"/>
          <a:ext cx="913130" cy="156972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8</xdr:row>
      <xdr:rowOff>161925</xdr:rowOff>
    </xdr:from>
    <xdr:to>
      <xdr:col>2</xdr:col>
      <xdr:colOff>1196975</xdr:colOff>
      <xdr:row>8</xdr:row>
      <xdr:rowOff>1673225</xdr:rowOff>
    </xdr:to>
    <xdr:pic>
      <xdr:nvPicPr>
        <xdr:cNvPr id="7" name="图片 3" descr="174677857085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3575" y="9963150"/>
          <a:ext cx="1044575" cy="1511300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11</xdr:row>
      <xdr:rowOff>38100</xdr:rowOff>
    </xdr:from>
    <xdr:to>
      <xdr:col>2</xdr:col>
      <xdr:colOff>1313180</xdr:colOff>
      <xdr:row>11</xdr:row>
      <xdr:rowOff>1595755</xdr:rowOff>
    </xdr:to>
    <xdr:pic>
      <xdr:nvPicPr>
        <xdr:cNvPr id="8" name="图片 20" descr="bb4df4164c6decb8003d1e57dff85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3100" y="15020925"/>
          <a:ext cx="1143000" cy="155765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9</xdr:row>
      <xdr:rowOff>28575</xdr:rowOff>
    </xdr:from>
    <xdr:to>
      <xdr:col>2</xdr:col>
      <xdr:colOff>1330960</xdr:colOff>
      <xdr:row>9</xdr:row>
      <xdr:rowOff>1655445</xdr:rowOff>
    </xdr:to>
    <xdr:pic>
      <xdr:nvPicPr>
        <xdr:cNvPr id="9" name="图片 16" descr="54275c754a760b6ab69e0962160a04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95475" y="11582400"/>
          <a:ext cx="1190625" cy="162687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10</xdr:row>
      <xdr:rowOff>57150</xdr:rowOff>
    </xdr:from>
    <xdr:to>
      <xdr:col>2</xdr:col>
      <xdr:colOff>1094105</xdr:colOff>
      <xdr:row>10</xdr:row>
      <xdr:rowOff>1569085</xdr:rowOff>
    </xdr:to>
    <xdr:pic>
      <xdr:nvPicPr>
        <xdr:cNvPr id="10" name="图片 11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62150" y="13325475"/>
          <a:ext cx="913130" cy="151193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12</xdr:row>
      <xdr:rowOff>38100</xdr:rowOff>
    </xdr:from>
    <xdr:to>
      <xdr:col>2</xdr:col>
      <xdr:colOff>1141730</xdr:colOff>
      <xdr:row>12</xdr:row>
      <xdr:rowOff>1636395</xdr:rowOff>
    </xdr:to>
    <xdr:pic>
      <xdr:nvPicPr>
        <xdr:cNvPr id="11" name="图片 10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09775" y="16735425"/>
          <a:ext cx="913130" cy="159829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13</xdr:row>
      <xdr:rowOff>123825</xdr:rowOff>
    </xdr:from>
    <xdr:to>
      <xdr:col>2</xdr:col>
      <xdr:colOff>1419225</xdr:colOff>
      <xdr:row>13</xdr:row>
      <xdr:rowOff>1647825</xdr:rowOff>
    </xdr:to>
    <xdr:pic>
      <xdr:nvPicPr>
        <xdr:cNvPr id="12" name="图片 21" descr="65d6c0e4e9753b63e381a16edfe61f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38325" y="18535650"/>
          <a:ext cx="1247775" cy="1524000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14</xdr:row>
      <xdr:rowOff>76200</xdr:rowOff>
    </xdr:from>
    <xdr:to>
      <xdr:col>2</xdr:col>
      <xdr:colOff>1226820</xdr:colOff>
      <xdr:row>14</xdr:row>
      <xdr:rowOff>1617345</xdr:rowOff>
    </xdr:to>
    <xdr:pic>
      <xdr:nvPicPr>
        <xdr:cNvPr id="13" name="图片 25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1200" y="20202525"/>
          <a:ext cx="1026795" cy="1541145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15</xdr:row>
      <xdr:rowOff>28575</xdr:rowOff>
    </xdr:from>
    <xdr:to>
      <xdr:col>2</xdr:col>
      <xdr:colOff>1231265</xdr:colOff>
      <xdr:row>15</xdr:row>
      <xdr:rowOff>1626870</xdr:rowOff>
    </xdr:to>
    <xdr:pic>
      <xdr:nvPicPr>
        <xdr:cNvPr id="14" name="图片 23" descr="f72866660e708388926e4096f6f806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05000" y="21869400"/>
          <a:ext cx="1107440" cy="1598295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16</xdr:row>
      <xdr:rowOff>47625</xdr:rowOff>
    </xdr:from>
    <xdr:to>
      <xdr:col>2</xdr:col>
      <xdr:colOff>1403985</xdr:colOff>
      <xdr:row>16</xdr:row>
      <xdr:rowOff>1645285</xdr:rowOff>
    </xdr:to>
    <xdr:pic>
      <xdr:nvPicPr>
        <xdr:cNvPr id="15" name="图片 26" descr="aa89773d08ac3fd8de6090a0ed9cb4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2625" y="23602950"/>
          <a:ext cx="1133475" cy="1597660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17</xdr:row>
      <xdr:rowOff>47625</xdr:rowOff>
    </xdr:from>
    <xdr:to>
      <xdr:col>2</xdr:col>
      <xdr:colOff>1217930</xdr:colOff>
      <xdr:row>17</xdr:row>
      <xdr:rowOff>1617345</xdr:rowOff>
    </xdr:to>
    <xdr:pic>
      <xdr:nvPicPr>
        <xdr:cNvPr id="16" name="图片 12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85975" y="25317450"/>
          <a:ext cx="913130" cy="1569720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32</xdr:row>
      <xdr:rowOff>143510</xdr:rowOff>
    </xdr:from>
    <xdr:to>
      <xdr:col>2</xdr:col>
      <xdr:colOff>1235710</xdr:colOff>
      <xdr:row>32</xdr:row>
      <xdr:rowOff>1608455</xdr:rowOff>
    </xdr:to>
    <xdr:pic>
      <xdr:nvPicPr>
        <xdr:cNvPr id="17" name="图片 19" descr="174685481806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05000" y="50660935"/>
          <a:ext cx="1111885" cy="134239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31</xdr:row>
      <xdr:rowOff>56515</xdr:rowOff>
    </xdr:from>
    <xdr:to>
      <xdr:col>2</xdr:col>
      <xdr:colOff>1056005</xdr:colOff>
      <xdr:row>31</xdr:row>
      <xdr:rowOff>1170305</xdr:rowOff>
    </xdr:to>
    <xdr:pic>
      <xdr:nvPicPr>
        <xdr:cNvPr id="18" name="图片 17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9151540"/>
          <a:ext cx="913130" cy="1113790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30</xdr:row>
      <xdr:rowOff>133985</xdr:rowOff>
    </xdr:from>
    <xdr:to>
      <xdr:col>2</xdr:col>
      <xdr:colOff>1236345</xdr:colOff>
      <xdr:row>30</xdr:row>
      <xdr:rowOff>1447800</xdr:rowOff>
    </xdr:to>
    <xdr:pic>
      <xdr:nvPicPr>
        <xdr:cNvPr id="19" name="图片 17" descr="59731ff2abd0bc878ed11072546869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05000" y="48086010"/>
          <a:ext cx="1112520" cy="100901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28</xdr:row>
      <xdr:rowOff>76200</xdr:rowOff>
    </xdr:from>
    <xdr:to>
      <xdr:col>2</xdr:col>
      <xdr:colOff>1190625</xdr:colOff>
      <xdr:row>28</xdr:row>
      <xdr:rowOff>1685925</xdr:rowOff>
    </xdr:to>
    <xdr:pic>
      <xdr:nvPicPr>
        <xdr:cNvPr id="20" name="图片 5" descr="c34b4658f0837c3188522dc48e8b1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76425" y="44599225"/>
          <a:ext cx="1095375" cy="1609725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29</xdr:row>
      <xdr:rowOff>47625</xdr:rowOff>
    </xdr:from>
    <xdr:to>
      <xdr:col>2</xdr:col>
      <xdr:colOff>1294765</xdr:colOff>
      <xdr:row>29</xdr:row>
      <xdr:rowOff>1701800</xdr:rowOff>
    </xdr:to>
    <xdr:pic>
      <xdr:nvPicPr>
        <xdr:cNvPr id="21" name="图片 6" descr="e097b3837f4e77a9ee9741ea2e44a7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62150" y="46285150"/>
          <a:ext cx="1113790" cy="1654175"/>
        </a:xfrm>
        <a:prstGeom prst="rect">
          <a:avLst/>
        </a:prstGeom>
      </xdr:spPr>
    </xdr:pic>
    <xdr:clientData/>
  </xdr:twoCellAnchor>
  <xdr:twoCellAnchor>
    <xdr:from>
      <xdr:col>2</xdr:col>
      <xdr:colOff>143510</xdr:colOff>
      <xdr:row>22</xdr:row>
      <xdr:rowOff>171450</xdr:rowOff>
    </xdr:from>
    <xdr:to>
      <xdr:col>2</xdr:col>
      <xdr:colOff>1246505</xdr:colOff>
      <xdr:row>23</xdr:row>
      <xdr:rowOff>1098550</xdr:rowOff>
    </xdr:to>
    <xdr:pic>
      <xdr:nvPicPr>
        <xdr:cNvPr id="22" name="图片 8" descr="174678990835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24685" y="36147375"/>
          <a:ext cx="1102995" cy="2197100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24</xdr:row>
      <xdr:rowOff>123825</xdr:rowOff>
    </xdr:from>
    <xdr:to>
      <xdr:col>2</xdr:col>
      <xdr:colOff>1263015</xdr:colOff>
      <xdr:row>24</xdr:row>
      <xdr:rowOff>1174750</xdr:rowOff>
    </xdr:to>
    <xdr:pic>
      <xdr:nvPicPr>
        <xdr:cNvPr id="23" name="图片 2" descr="17467784978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05000" y="38639750"/>
          <a:ext cx="1139190" cy="1050925"/>
        </a:xfrm>
        <a:prstGeom prst="rect">
          <a:avLst/>
        </a:prstGeom>
      </xdr:spPr>
    </xdr:pic>
    <xdr:clientData/>
  </xdr:twoCellAnchor>
  <xdr:twoCellAnchor>
    <xdr:from>
      <xdr:col>2</xdr:col>
      <xdr:colOff>229235</xdr:colOff>
      <xdr:row>26</xdr:row>
      <xdr:rowOff>133350</xdr:rowOff>
    </xdr:from>
    <xdr:to>
      <xdr:col>2</xdr:col>
      <xdr:colOff>1185545</xdr:colOff>
      <xdr:row>26</xdr:row>
      <xdr:rowOff>1590675</xdr:rowOff>
    </xdr:to>
    <xdr:pic>
      <xdr:nvPicPr>
        <xdr:cNvPr id="24" name="图片 4" descr="1d7513bca8d2e94a02e4c59006f1637"/>
        <xdr:cNvPicPr>
          <a:picLocks noChangeAspect="1"/>
        </xdr:cNvPicPr>
      </xdr:nvPicPr>
      <xdr:blipFill>
        <a:blip r:embed="rId14"/>
        <a:srcRect t="4977" b="16591"/>
        <a:stretch>
          <a:fillRect/>
        </a:stretch>
      </xdr:blipFill>
      <xdr:spPr>
        <a:xfrm>
          <a:off x="2010410" y="41189275"/>
          <a:ext cx="956310" cy="1457325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27</xdr:row>
      <xdr:rowOff>66675</xdr:rowOff>
    </xdr:from>
    <xdr:to>
      <xdr:col>2</xdr:col>
      <xdr:colOff>1065530</xdr:colOff>
      <xdr:row>27</xdr:row>
      <xdr:rowOff>1493520</xdr:rowOff>
    </xdr:to>
    <xdr:pic>
      <xdr:nvPicPr>
        <xdr:cNvPr id="25" name="图片 9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66900" y="42837100"/>
          <a:ext cx="979805" cy="1426845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25</xdr:row>
      <xdr:rowOff>200660</xdr:rowOff>
    </xdr:from>
    <xdr:to>
      <xdr:col>2</xdr:col>
      <xdr:colOff>1198245</xdr:colOff>
      <xdr:row>25</xdr:row>
      <xdr:rowOff>1438275</xdr:rowOff>
    </xdr:to>
    <xdr:pic>
      <xdr:nvPicPr>
        <xdr:cNvPr id="26" name="图片 1" descr="17467784978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62150" y="39986585"/>
          <a:ext cx="1017270" cy="106934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76200</xdr:rowOff>
    </xdr:from>
    <xdr:to>
      <xdr:col>2</xdr:col>
      <xdr:colOff>1209040</xdr:colOff>
      <xdr:row>18</xdr:row>
      <xdr:rowOff>1980565</xdr:rowOff>
    </xdr:to>
    <xdr:pic>
      <xdr:nvPicPr>
        <xdr:cNvPr id="27" name="图片 30" descr="17471424547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76425" y="27060525"/>
          <a:ext cx="1113790" cy="1904365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20</xdr:row>
      <xdr:rowOff>80010</xdr:rowOff>
    </xdr:from>
    <xdr:to>
      <xdr:col>2</xdr:col>
      <xdr:colOff>1084580</xdr:colOff>
      <xdr:row>20</xdr:row>
      <xdr:rowOff>1896745</xdr:rowOff>
    </xdr:to>
    <xdr:pic>
      <xdr:nvPicPr>
        <xdr:cNvPr id="28" name="图片 14" descr="IMG_31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52625" y="31636335"/>
          <a:ext cx="913130" cy="1816735"/>
        </a:xfrm>
        <a:prstGeom prst="rect">
          <a:avLst/>
        </a:prstGeom>
      </xdr:spPr>
    </xdr:pic>
    <xdr:clientData/>
  </xdr:twoCellAnchor>
  <xdr:twoCellAnchor>
    <xdr:from>
      <xdr:col>2</xdr:col>
      <xdr:colOff>57785</xdr:colOff>
      <xdr:row>19</xdr:row>
      <xdr:rowOff>288925</xdr:rowOff>
    </xdr:from>
    <xdr:to>
      <xdr:col>2</xdr:col>
      <xdr:colOff>1160780</xdr:colOff>
      <xdr:row>19</xdr:row>
      <xdr:rowOff>1859915</xdr:rowOff>
    </xdr:to>
    <xdr:pic>
      <xdr:nvPicPr>
        <xdr:cNvPr id="29" name="图片 34" descr="17467784978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38960" y="29559250"/>
          <a:ext cx="1102995" cy="157099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21</xdr:row>
      <xdr:rowOff>288925</xdr:rowOff>
    </xdr:from>
    <xdr:to>
      <xdr:col>2</xdr:col>
      <xdr:colOff>1179195</xdr:colOff>
      <xdr:row>21</xdr:row>
      <xdr:rowOff>1859915</xdr:rowOff>
    </xdr:to>
    <xdr:pic>
      <xdr:nvPicPr>
        <xdr:cNvPr id="30" name="图片 34" descr="17467784978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57375" y="34131250"/>
          <a:ext cx="1102995" cy="157099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30</xdr:row>
      <xdr:rowOff>38735</xdr:rowOff>
    </xdr:from>
    <xdr:to>
      <xdr:col>2</xdr:col>
      <xdr:colOff>1123315</xdr:colOff>
      <xdr:row>30</xdr:row>
      <xdr:rowOff>1452245</xdr:rowOff>
    </xdr:to>
    <xdr:pic>
      <xdr:nvPicPr>
        <xdr:cNvPr id="31" name="图片 17" descr="c42bd7f5ac3d2d8e95676123dd45e7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62150" y="47990760"/>
          <a:ext cx="942340" cy="1104265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11</xdr:row>
      <xdr:rowOff>38100</xdr:rowOff>
    </xdr:from>
    <xdr:to>
      <xdr:col>2</xdr:col>
      <xdr:colOff>1266190</xdr:colOff>
      <xdr:row>11</xdr:row>
      <xdr:rowOff>1511300</xdr:rowOff>
    </xdr:to>
    <xdr:pic>
      <xdr:nvPicPr>
        <xdr:cNvPr id="32" name="图片 8" descr="微信图片_204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43100" y="15020925"/>
          <a:ext cx="1104265" cy="147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8"/>
  <sheetViews>
    <sheetView tabSelected="1" topLeftCell="A30" workbookViewId="0">
      <selection activeCell="L4" sqref="L4"/>
    </sheetView>
  </sheetViews>
  <sheetFormatPr defaultColWidth="9" defaultRowHeight="13.5"/>
  <cols>
    <col min="1" max="1" width="9.625" style="3" customWidth="1"/>
    <col min="2" max="2" width="13.75" style="4" customWidth="1"/>
    <col min="3" max="3" width="17.125" style="4" customWidth="1"/>
    <col min="4" max="4" width="18.875" style="4" customWidth="1"/>
    <col min="5" max="5" width="7.25" style="3" customWidth="1"/>
    <col min="6" max="6" width="6.75" style="3" customWidth="1"/>
    <col min="7" max="7" width="7.875" style="3" customWidth="1"/>
    <col min="8" max="8" width="9.80833333333333" style="3" customWidth="1"/>
  </cols>
  <sheetData>
    <row r="1" customFormat="1" ht="39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customFormat="1" ht="9.75" customHeight="1" spans="1:8">
      <c r="A2" s="6"/>
      <c r="B2" s="7"/>
      <c r="C2" s="7"/>
      <c r="D2" s="7"/>
      <c r="E2" s="6"/>
      <c r="F2" s="6"/>
      <c r="G2" s="6"/>
      <c r="H2" s="6"/>
    </row>
    <row r="3" customFormat="1" ht="45" customHeight="1" spans="1:8">
      <c r="A3" s="8" t="s">
        <v>1</v>
      </c>
      <c r="B3" s="9" t="s">
        <v>2</v>
      </c>
      <c r="C3" s="9" t="s">
        <v>3</v>
      </c>
      <c r="D3" s="9" t="s">
        <v>4</v>
      </c>
      <c r="E3" s="8" t="s">
        <v>5</v>
      </c>
      <c r="F3" s="8" t="s">
        <v>6</v>
      </c>
      <c r="G3" s="8" t="s">
        <v>7</v>
      </c>
      <c r="H3" s="8" t="s">
        <v>8</v>
      </c>
    </row>
    <row r="4" s="1" customFormat="1" ht="135" customHeight="1" spans="1:8">
      <c r="A4" s="10" t="s">
        <v>9</v>
      </c>
      <c r="B4" s="11" t="s">
        <v>10</v>
      </c>
      <c r="C4" s="12"/>
      <c r="D4" s="13" t="s">
        <v>11</v>
      </c>
      <c r="E4" s="10">
        <v>14</v>
      </c>
      <c r="F4" s="10">
        <v>470</v>
      </c>
      <c r="G4" s="10">
        <f t="shared" ref="G4:G33" si="0">E4*F4</f>
        <v>6580</v>
      </c>
      <c r="H4" s="10"/>
    </row>
    <row r="5" s="1" customFormat="1" ht="135" customHeight="1" spans="1:8">
      <c r="A5" s="10"/>
      <c r="B5" s="12" t="s">
        <v>12</v>
      </c>
      <c r="C5" s="12"/>
      <c r="D5" s="13" t="s">
        <v>11</v>
      </c>
      <c r="E5" s="10">
        <v>14</v>
      </c>
      <c r="F5" s="10">
        <v>188</v>
      </c>
      <c r="G5" s="10">
        <f t="shared" si="0"/>
        <v>2632</v>
      </c>
      <c r="H5" s="10"/>
    </row>
    <row r="6" s="1" customFormat="1" ht="135" customHeight="1" spans="1:8">
      <c r="A6" s="10"/>
      <c r="B6" s="11" t="s">
        <v>13</v>
      </c>
      <c r="C6" s="12"/>
      <c r="D6" s="14" t="s">
        <v>14</v>
      </c>
      <c r="E6" s="10">
        <v>14</v>
      </c>
      <c r="F6" s="10">
        <v>168</v>
      </c>
      <c r="G6" s="10">
        <f t="shared" si="0"/>
        <v>2352</v>
      </c>
      <c r="H6" s="10"/>
    </row>
    <row r="7" s="1" customFormat="1" ht="135" customHeight="1" spans="1:8">
      <c r="A7" s="10"/>
      <c r="B7" s="11" t="s">
        <v>15</v>
      </c>
      <c r="C7" s="12"/>
      <c r="D7" s="14" t="s">
        <v>16</v>
      </c>
      <c r="E7" s="10">
        <v>14</v>
      </c>
      <c r="F7" s="10">
        <v>148</v>
      </c>
      <c r="G7" s="10">
        <f t="shared" si="0"/>
        <v>2072</v>
      </c>
      <c r="H7" s="10"/>
    </row>
    <row r="8" s="1" customFormat="1" ht="138" customHeight="1" spans="1:8">
      <c r="A8" s="10"/>
      <c r="B8" s="12" t="s">
        <v>17</v>
      </c>
      <c r="C8" s="12"/>
      <c r="D8" s="14" t="s">
        <v>18</v>
      </c>
      <c r="E8" s="10">
        <v>14</v>
      </c>
      <c r="F8" s="10">
        <v>148</v>
      </c>
      <c r="G8" s="10">
        <f t="shared" si="0"/>
        <v>2072</v>
      </c>
      <c r="H8" s="10"/>
    </row>
    <row r="9" s="1" customFormat="1" ht="138" customHeight="1" spans="1:8">
      <c r="A9" s="10" t="s">
        <v>19</v>
      </c>
      <c r="B9" s="11" t="s">
        <v>20</v>
      </c>
      <c r="C9" s="12"/>
      <c r="D9" s="14" t="s">
        <v>21</v>
      </c>
      <c r="E9" s="10">
        <v>5</v>
      </c>
      <c r="F9" s="10">
        <v>700</v>
      </c>
      <c r="G9" s="10">
        <f t="shared" si="0"/>
        <v>3500</v>
      </c>
      <c r="H9" s="10"/>
    </row>
    <row r="10" s="1" customFormat="1" ht="135" customHeight="1" spans="1:12">
      <c r="A10" s="10" t="s">
        <v>22</v>
      </c>
      <c r="B10" s="12" t="s">
        <v>23</v>
      </c>
      <c r="C10" s="12"/>
      <c r="D10" s="14" t="s">
        <v>24</v>
      </c>
      <c r="E10" s="10">
        <v>98</v>
      </c>
      <c r="F10" s="10">
        <v>220</v>
      </c>
      <c r="G10" s="10">
        <f t="shared" si="0"/>
        <v>21560</v>
      </c>
      <c r="H10" s="10"/>
      <c r="L10" s="1" t="s">
        <v>25</v>
      </c>
    </row>
    <row r="11" s="1" customFormat="1" ht="135" customHeight="1" spans="1:8">
      <c r="A11" s="10"/>
      <c r="B11" s="12" t="s">
        <v>26</v>
      </c>
      <c r="C11" s="12"/>
      <c r="D11" s="14" t="s">
        <v>24</v>
      </c>
      <c r="E11" s="10">
        <v>98</v>
      </c>
      <c r="F11" s="10">
        <v>178</v>
      </c>
      <c r="G11" s="10">
        <f t="shared" si="0"/>
        <v>17444</v>
      </c>
      <c r="H11" s="10"/>
    </row>
    <row r="12" s="1" customFormat="1" ht="135" customHeight="1" spans="1:8">
      <c r="A12" s="10"/>
      <c r="B12" s="12" t="s">
        <v>27</v>
      </c>
      <c r="C12" s="12"/>
      <c r="D12" s="14" t="s">
        <v>28</v>
      </c>
      <c r="E12" s="10">
        <v>98</v>
      </c>
      <c r="F12" s="10">
        <v>120</v>
      </c>
      <c r="G12" s="10">
        <f t="shared" si="0"/>
        <v>11760</v>
      </c>
      <c r="H12" s="10"/>
    </row>
    <row r="13" s="1" customFormat="1" ht="135" customHeight="1" spans="1:8">
      <c r="A13" s="10"/>
      <c r="B13" s="12" t="s">
        <v>29</v>
      </c>
      <c r="C13" s="12"/>
      <c r="D13" s="14" t="s">
        <v>30</v>
      </c>
      <c r="E13" s="10">
        <v>98</v>
      </c>
      <c r="F13" s="10">
        <v>148</v>
      </c>
      <c r="G13" s="10">
        <f t="shared" si="0"/>
        <v>14504</v>
      </c>
      <c r="H13" s="10"/>
    </row>
    <row r="14" s="1" customFormat="1" ht="135" customHeight="1" spans="1:8">
      <c r="A14" s="10" t="s">
        <v>31</v>
      </c>
      <c r="B14" s="12" t="s">
        <v>32</v>
      </c>
      <c r="C14" s="12"/>
      <c r="D14" s="14" t="s">
        <v>33</v>
      </c>
      <c r="E14" s="10">
        <v>26</v>
      </c>
      <c r="F14" s="10">
        <v>470</v>
      </c>
      <c r="G14" s="10">
        <f t="shared" si="0"/>
        <v>12220</v>
      </c>
      <c r="H14" s="10"/>
    </row>
    <row r="15" s="1" customFormat="1" ht="135" customHeight="1" spans="1:8">
      <c r="A15" s="10"/>
      <c r="B15" s="12" t="s">
        <v>26</v>
      </c>
      <c r="C15" s="12"/>
      <c r="D15" s="14" t="s">
        <v>33</v>
      </c>
      <c r="E15" s="10">
        <v>26</v>
      </c>
      <c r="F15" s="10">
        <v>188</v>
      </c>
      <c r="G15" s="10">
        <f t="shared" si="0"/>
        <v>4888</v>
      </c>
      <c r="H15" s="10"/>
    </row>
    <row r="16" s="1" customFormat="1" ht="135" customHeight="1" spans="1:8">
      <c r="A16" s="10"/>
      <c r="B16" s="11" t="s">
        <v>13</v>
      </c>
      <c r="C16" s="12"/>
      <c r="D16" s="14" t="s">
        <v>14</v>
      </c>
      <c r="E16" s="10">
        <v>26</v>
      </c>
      <c r="F16" s="10">
        <v>168</v>
      </c>
      <c r="G16" s="10">
        <f t="shared" si="0"/>
        <v>4368</v>
      </c>
      <c r="H16" s="10"/>
    </row>
    <row r="17" s="1" customFormat="1" ht="135" customHeight="1" spans="1:8">
      <c r="A17" s="10"/>
      <c r="B17" s="11" t="s">
        <v>34</v>
      </c>
      <c r="C17" s="12"/>
      <c r="D17" s="14" t="s">
        <v>16</v>
      </c>
      <c r="E17" s="10">
        <v>26</v>
      </c>
      <c r="F17" s="10">
        <v>148</v>
      </c>
      <c r="G17" s="10">
        <f t="shared" si="0"/>
        <v>3848</v>
      </c>
      <c r="H17" s="10"/>
    </row>
    <row r="18" s="1" customFormat="1" ht="135" customHeight="1" spans="1:8">
      <c r="A18" s="10"/>
      <c r="B18" s="12" t="s">
        <v>17</v>
      </c>
      <c r="C18" s="12"/>
      <c r="D18" s="14" t="s">
        <v>18</v>
      </c>
      <c r="E18" s="10">
        <v>26</v>
      </c>
      <c r="F18" s="10">
        <v>148</v>
      </c>
      <c r="G18" s="10">
        <f t="shared" si="0"/>
        <v>3848</v>
      </c>
      <c r="H18" s="10"/>
    </row>
    <row r="19" s="1" customFormat="1" ht="180" customHeight="1" spans="1:8">
      <c r="A19" s="10" t="s">
        <v>35</v>
      </c>
      <c r="B19" s="11" t="s">
        <v>36</v>
      </c>
      <c r="C19" s="12"/>
      <c r="D19" s="14" t="s">
        <v>37</v>
      </c>
      <c r="E19" s="10">
        <v>14</v>
      </c>
      <c r="F19" s="10">
        <v>620</v>
      </c>
      <c r="G19" s="10">
        <f t="shared" si="0"/>
        <v>8680</v>
      </c>
      <c r="H19" s="15"/>
    </row>
    <row r="20" s="1" customFormat="1" ht="180" customHeight="1" spans="1:8">
      <c r="A20" s="10"/>
      <c r="B20" s="12" t="s">
        <v>38</v>
      </c>
      <c r="C20" s="12"/>
      <c r="D20" s="14" t="s">
        <v>39</v>
      </c>
      <c r="E20" s="10">
        <v>14</v>
      </c>
      <c r="F20" s="10">
        <v>168</v>
      </c>
      <c r="G20" s="10">
        <f t="shared" si="0"/>
        <v>2352</v>
      </c>
      <c r="H20" s="15"/>
    </row>
    <row r="21" s="1" customFormat="1" ht="180" customHeight="1" spans="1:8">
      <c r="A21" s="10"/>
      <c r="B21" s="12" t="s">
        <v>17</v>
      </c>
      <c r="C21" s="12"/>
      <c r="D21" s="14" t="s">
        <v>40</v>
      </c>
      <c r="E21" s="10">
        <v>14</v>
      </c>
      <c r="F21" s="10">
        <v>158</v>
      </c>
      <c r="G21" s="10">
        <f t="shared" si="0"/>
        <v>2212</v>
      </c>
      <c r="H21" s="15"/>
    </row>
    <row r="22" s="1" customFormat="1" ht="168" customHeight="1" spans="1:8">
      <c r="A22" s="10"/>
      <c r="B22" s="12" t="s">
        <v>41</v>
      </c>
      <c r="C22" s="12"/>
      <c r="D22" s="14" t="s">
        <v>39</v>
      </c>
      <c r="E22" s="10">
        <v>14</v>
      </c>
      <c r="F22" s="10">
        <v>148</v>
      </c>
      <c r="G22" s="10">
        <f t="shared" si="0"/>
        <v>2072</v>
      </c>
      <c r="H22" s="15"/>
    </row>
    <row r="23" s="1" customFormat="1" ht="100" customHeight="1" spans="1:8">
      <c r="A23" s="10" t="s">
        <v>42</v>
      </c>
      <c r="B23" s="12" t="s">
        <v>32</v>
      </c>
      <c r="C23" s="12"/>
      <c r="D23" s="14" t="s">
        <v>43</v>
      </c>
      <c r="E23" s="10">
        <v>10</v>
      </c>
      <c r="F23" s="10">
        <v>720</v>
      </c>
      <c r="G23" s="10">
        <f t="shared" si="0"/>
        <v>7200</v>
      </c>
      <c r="H23" s="10"/>
    </row>
    <row r="24" s="1" customFormat="1" ht="100" customHeight="1" spans="1:8">
      <c r="A24" s="10"/>
      <c r="B24" s="16" t="s">
        <v>26</v>
      </c>
      <c r="C24" s="12"/>
      <c r="D24" s="14" t="s">
        <v>43</v>
      </c>
      <c r="E24" s="10">
        <v>10</v>
      </c>
      <c r="F24" s="10">
        <v>280</v>
      </c>
      <c r="G24" s="10">
        <f t="shared" si="0"/>
        <v>2800</v>
      </c>
      <c r="H24" s="10"/>
    </row>
    <row r="25" s="1" customFormat="1" ht="100" customHeight="1" spans="1:8">
      <c r="A25" s="10"/>
      <c r="B25" s="10" t="s">
        <v>44</v>
      </c>
      <c r="C25" s="16"/>
      <c r="D25" s="17" t="s">
        <v>45</v>
      </c>
      <c r="E25" s="10">
        <v>10</v>
      </c>
      <c r="F25" s="10">
        <v>208</v>
      </c>
      <c r="G25" s="10">
        <f t="shared" si="0"/>
        <v>2080</v>
      </c>
      <c r="H25" s="10"/>
    </row>
    <row r="26" s="1" customFormat="1" ht="100" customHeight="1" spans="1:8">
      <c r="A26" s="10"/>
      <c r="B26" s="10" t="s">
        <v>46</v>
      </c>
      <c r="C26" s="16"/>
      <c r="D26" s="17" t="s">
        <v>45</v>
      </c>
      <c r="E26" s="10">
        <v>10</v>
      </c>
      <c r="F26" s="10">
        <v>188</v>
      </c>
      <c r="G26" s="10">
        <f t="shared" si="0"/>
        <v>1880</v>
      </c>
      <c r="H26" s="10"/>
    </row>
    <row r="27" s="1" customFormat="1" ht="135" customHeight="1" spans="1:8">
      <c r="A27" s="10"/>
      <c r="B27" s="16" t="s">
        <v>47</v>
      </c>
      <c r="C27" s="16"/>
      <c r="D27" s="17" t="s">
        <v>48</v>
      </c>
      <c r="E27" s="10">
        <v>10</v>
      </c>
      <c r="F27" s="10">
        <v>520</v>
      </c>
      <c r="G27" s="10">
        <f t="shared" si="0"/>
        <v>5200</v>
      </c>
      <c r="H27" s="10"/>
    </row>
    <row r="28" s="1" customFormat="1" ht="138" customHeight="1" spans="1:8">
      <c r="A28" s="10"/>
      <c r="B28" s="16" t="s">
        <v>17</v>
      </c>
      <c r="C28" s="16"/>
      <c r="D28" s="17" t="s">
        <v>48</v>
      </c>
      <c r="E28" s="10">
        <v>10</v>
      </c>
      <c r="F28" s="10">
        <v>178</v>
      </c>
      <c r="G28" s="10">
        <f t="shared" si="0"/>
        <v>1780</v>
      </c>
      <c r="H28" s="10"/>
    </row>
    <row r="29" s="1" customFormat="1" ht="135" customHeight="1" spans="1:8">
      <c r="A29" s="10" t="s">
        <v>49</v>
      </c>
      <c r="B29" s="10" t="s">
        <v>50</v>
      </c>
      <c r="C29" s="16"/>
      <c r="D29" s="13" t="s">
        <v>51</v>
      </c>
      <c r="E29" s="10">
        <v>8</v>
      </c>
      <c r="F29" s="10">
        <v>240</v>
      </c>
      <c r="G29" s="10">
        <f t="shared" si="0"/>
        <v>1920</v>
      </c>
      <c r="H29" s="10"/>
    </row>
    <row r="30" s="1" customFormat="1" ht="135" customHeight="1" spans="1:8">
      <c r="A30" s="10"/>
      <c r="B30" s="10" t="s">
        <v>52</v>
      </c>
      <c r="C30" s="16"/>
      <c r="D30" s="13" t="s">
        <v>53</v>
      </c>
      <c r="E30" s="10">
        <v>8</v>
      </c>
      <c r="F30" s="10">
        <v>340</v>
      </c>
      <c r="G30" s="10">
        <f t="shared" si="0"/>
        <v>2720</v>
      </c>
      <c r="H30" s="10"/>
    </row>
    <row r="31" s="1" customFormat="1" ht="90" customHeight="1" spans="1:8">
      <c r="A31" s="10" t="s">
        <v>54</v>
      </c>
      <c r="B31" s="16" t="s">
        <v>55</v>
      </c>
      <c r="C31" s="16"/>
      <c r="D31" s="13" t="s">
        <v>56</v>
      </c>
      <c r="E31" s="10">
        <v>6</v>
      </c>
      <c r="F31" s="10">
        <v>105</v>
      </c>
      <c r="G31" s="10">
        <f t="shared" si="0"/>
        <v>630</v>
      </c>
      <c r="H31" s="10"/>
    </row>
    <row r="32" s="1" customFormat="1" ht="112" customHeight="1" spans="1:8">
      <c r="A32" s="10"/>
      <c r="B32" s="16" t="s">
        <v>29</v>
      </c>
      <c r="C32" s="16"/>
      <c r="D32" s="17" t="s">
        <v>30</v>
      </c>
      <c r="E32" s="10">
        <v>6</v>
      </c>
      <c r="F32" s="10">
        <v>138</v>
      </c>
      <c r="G32" s="10">
        <f t="shared" si="0"/>
        <v>828</v>
      </c>
      <c r="H32" s="10"/>
    </row>
    <row r="33" s="1" customFormat="1" ht="117" customHeight="1" spans="1:8">
      <c r="A33" s="10"/>
      <c r="B33" s="16" t="s">
        <v>57</v>
      </c>
      <c r="C33" s="16"/>
      <c r="D33" s="18" t="s">
        <v>58</v>
      </c>
      <c r="E33" s="10">
        <v>6</v>
      </c>
      <c r="F33" s="10">
        <v>378</v>
      </c>
      <c r="G33" s="10">
        <f t="shared" si="0"/>
        <v>2268</v>
      </c>
      <c r="H33" s="10"/>
    </row>
    <row r="34" s="1" customFormat="1" ht="30" customHeight="1" spans="1:8">
      <c r="A34" s="16" t="s">
        <v>59</v>
      </c>
      <c r="B34" s="16"/>
      <c r="C34" s="16"/>
      <c r="D34" s="16"/>
      <c r="E34" s="16"/>
      <c r="F34" s="16"/>
      <c r="G34" s="10">
        <f>SUM(G4:G33)</f>
        <v>158270</v>
      </c>
      <c r="H34" s="10"/>
    </row>
    <row r="36" s="2" customFormat="1" ht="59" customHeight="1" spans="1:8">
      <c r="A36" s="19" t="s">
        <v>60</v>
      </c>
      <c r="B36" s="19"/>
      <c r="C36" s="19"/>
      <c r="D36" s="19"/>
      <c r="E36" s="19"/>
      <c r="F36" s="19"/>
      <c r="G36" s="19"/>
      <c r="H36" s="19"/>
    </row>
    <row r="37" s="2" customFormat="1" ht="29" customHeight="1" spans="1:8">
      <c r="A37" s="20" t="s">
        <v>61</v>
      </c>
      <c r="B37" s="20"/>
      <c r="C37" s="20"/>
      <c r="D37" s="20"/>
      <c r="E37" s="20"/>
      <c r="F37" s="20"/>
      <c r="G37" s="20"/>
      <c r="H37" s="20"/>
    </row>
    <row r="38" s="2" customFormat="1" ht="36" customHeight="1" spans="1:8">
      <c r="A38" s="19" t="s">
        <v>62</v>
      </c>
      <c r="B38" s="19"/>
      <c r="C38" s="19"/>
      <c r="D38" s="19"/>
      <c r="E38" s="19"/>
      <c r="F38" s="19"/>
      <c r="G38" s="19"/>
      <c r="H38" s="19"/>
    </row>
  </sheetData>
  <mergeCells count="20">
    <mergeCell ref="A1:H1"/>
    <mergeCell ref="A34:F34"/>
    <mergeCell ref="A36:H36"/>
    <mergeCell ref="A37:H37"/>
    <mergeCell ref="A38:H38"/>
    <mergeCell ref="A4:A8"/>
    <mergeCell ref="A10:A13"/>
    <mergeCell ref="A14:A18"/>
    <mergeCell ref="A19:A22"/>
    <mergeCell ref="A23:A28"/>
    <mergeCell ref="A29:A30"/>
    <mergeCell ref="A31:A33"/>
    <mergeCell ref="C23:C24"/>
    <mergeCell ref="H4:H8"/>
    <mergeCell ref="H10:H13"/>
    <mergeCell ref="H14:H18"/>
    <mergeCell ref="H19:H22"/>
    <mergeCell ref="H23:H28"/>
    <mergeCell ref="H29:H30"/>
    <mergeCell ref="H31:H33"/>
  </mergeCells>
  <pageMargins left="0.590277777777778" right="0.590277777777778" top="0.550694444444444" bottom="0.236111111111111" header="0.5" footer="0.354166666666667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采购需求资料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20250325</cp:lastModifiedBy>
  <dcterms:created xsi:type="dcterms:W3CDTF">2022-07-08T02:45:00Z</dcterms:created>
  <cp:lastPrinted>2022-08-30T07:20:00Z</cp:lastPrinted>
  <dcterms:modified xsi:type="dcterms:W3CDTF">2025-07-16T09:10:59Z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661B3280E7BA4EC389284655009586DC_13</vt:lpwstr>
  </property>
  <property fmtid="{D5CDD505-2E9C-101B-9397-08002B2CF9AE}" pid="3" name="KSOProductBuildVer">
    <vt:lpwstr>2052-12.1.0.21915</vt:lpwstr>
  </property>
</Properties>
</file>