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<sst xmlns="http://schemas.openxmlformats.org/spreadsheetml/2006/main" count="36" uniqueCount="33">
  <si>
    <t>建筑单位</t>
  </si>
  <si>
    <t>衡州小学</t>
  </si>
  <si>
    <t>建筑工程（     ）算表</t>
  </si>
  <si>
    <t>第   1  页</t>
  </si>
  <si>
    <t>工程名称</t>
  </si>
  <si>
    <t>图书馆安装灯</t>
  </si>
  <si>
    <t>年       月       日</t>
  </si>
  <si>
    <t>共   1  页</t>
  </si>
  <si>
    <t>序号</t>
  </si>
  <si>
    <t>定额编号</t>
  </si>
  <si>
    <t>工程项目</t>
  </si>
  <si>
    <t>工 程 量 计 算 式</t>
  </si>
  <si>
    <t>单位</t>
  </si>
  <si>
    <t>数量</t>
  </si>
  <si>
    <t>工料机合价</t>
  </si>
  <si>
    <t>其中人工费</t>
  </si>
  <si>
    <t>单价</t>
  </si>
  <si>
    <t>合价</t>
  </si>
  <si>
    <t>LED护眼灯200*1200</t>
  </si>
  <si>
    <t>盏</t>
  </si>
  <si>
    <t>电胶</t>
  </si>
  <si>
    <t>卷</t>
  </si>
  <si>
    <t>BVR2.5平方电线</t>
  </si>
  <si>
    <t>m</t>
  </si>
  <si>
    <t>直径8螺丝</t>
  </si>
  <si>
    <t>个</t>
  </si>
  <si>
    <t>安装护眼灯人工费</t>
  </si>
  <si>
    <t>税金</t>
  </si>
  <si>
    <t>项</t>
  </si>
  <si>
    <t>小计</t>
  </si>
  <si>
    <t>单位主管</t>
  </si>
  <si>
    <t>复核</t>
  </si>
  <si>
    <t>计算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</si>
</sst>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u val="double"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177" fontId="0" fillId="0" borderId="2" xfId="0" applyNumberFormat="1" applyBorder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76" fontId="1" fillId="0" borderId="6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topLeftCell="A5" workbookViewId="0">
      <selection activeCell="K20" sqref="K20"/>
    </sheetView>
  </sheetViews>
  <sheetFormatPr defaultColWidth="9" defaultRowHeight="14.4"/>
  <cols>
    <col min="1" max="1" width="9.22222222222222" customWidth="1"/>
    <col min="2" max="2" width="11.1111111111111" customWidth="1"/>
    <col min="3" max="3" width="32.4444444444444" style="2" customWidth="1"/>
    <col min="4" max="4" width="24.8888888888889" customWidth="1"/>
    <col min="5" max="5" width="7" style="2" customWidth="1"/>
    <col min="6" max="6" width="11.7777777777778" style="2" customWidth="1"/>
    <col min="7" max="8" width="12.7777777777778" style="2" customWidth="1"/>
    <col min="9" max="9" width="11.4444444444444" style="2" customWidth="1"/>
    <col min="10" max="10" width="12.7777777777778" style="3" customWidth="1"/>
    <col min="11" max="11" width="9.44444444444444" customWidth="1"/>
  </cols>
  <sheetData>
    <row r="1" ht="22.95" spans="1:10">
      <c r="A1" s="4" t="s">
        <v>0</v>
      </c>
      <c r="B1" s="5" t="s">
        <v>1</v>
      </c>
      <c r="C1" s="6"/>
      <c r="E1" s="7" t="s">
        <v>2</v>
      </c>
      <c r="J1" s="21" t="s">
        <v>3</v>
      </c>
    </row>
    <row r="2" ht="11.4" customHeight="1" spans="1:10">
      <c r="A2" s="4"/>
      <c r="B2" s="8"/>
      <c r="E2" s="9"/>
      <c r="J2" s="21"/>
    </row>
    <row r="3" ht="16.35" spans="1:10">
      <c r="A3" s="4" t="s">
        <v>4</v>
      </c>
      <c r="B3" s="5" t="s">
        <v>5</v>
      </c>
      <c r="C3" s="6"/>
      <c r="E3" s="1" t="s">
        <v>6</v>
      </c>
      <c r="J3" s="21" t="s">
        <v>7</v>
      </c>
    </row>
    <row r="4" ht="15.6" spans="1:10">
      <c r="A4" s="4"/>
      <c r="B4" s="10"/>
      <c r="E4" s="1"/>
      <c r="G4" s="11"/>
      <c r="J4" s="21"/>
    </row>
    <row r="5" s="1" customFormat="1" ht="19.95" customHeight="1" spans="1:10">
      <c r="A5" s="12" t="s">
        <v>8</v>
      </c>
      <c r="B5" s="12" t="s">
        <v>9</v>
      </c>
      <c r="C5" s="12" t="s">
        <v>10</v>
      </c>
      <c r="D5" s="13" t="s">
        <v>11</v>
      </c>
      <c r="E5" s="12" t="s">
        <v>12</v>
      </c>
      <c r="F5" s="12" t="s">
        <v>13</v>
      </c>
      <c r="G5" s="12" t="s">
        <v>14</v>
      </c>
      <c r="H5" s="12"/>
      <c r="I5" s="22" t="s">
        <v>15</v>
      </c>
      <c r="J5" s="23"/>
    </row>
    <row r="6" s="1" customFormat="1" ht="19.95" customHeight="1" spans="1:10">
      <c r="A6" s="12"/>
      <c r="B6" s="12"/>
      <c r="C6" s="12"/>
      <c r="D6" s="14"/>
      <c r="E6" s="12"/>
      <c r="F6" s="12"/>
      <c r="G6" s="12" t="s">
        <v>16</v>
      </c>
      <c r="H6" s="12" t="s">
        <v>17</v>
      </c>
      <c r="I6" s="12" t="s">
        <v>16</v>
      </c>
      <c r="J6" s="24" t="s">
        <v>17</v>
      </c>
    </row>
    <row r="7" s="2" customFormat="1" ht="24" customHeight="1" spans="1:10">
      <c r="A7" s="15">
        <v>1</v>
      </c>
      <c r="B7" s="15"/>
      <c r="C7" s="16" t="s">
        <v>18</v>
      </c>
      <c r="D7" s="15"/>
      <c r="E7" s="15" t="s">
        <v>19</v>
      </c>
      <c r="F7" s="15">
        <v>72</v>
      </c>
      <c r="G7" s="15">
        <v>245</v>
      </c>
      <c r="H7" s="15"/>
      <c r="I7" s="15"/>
      <c r="J7" s="25">
        <f t="shared" ref="J7:J12" si="0">G7*F7</f>
        <v>17640</v>
      </c>
    </row>
    <row r="8" ht="24" customHeight="1" spans="1:10">
      <c r="A8" s="15">
        <v>2</v>
      </c>
      <c r="B8" s="17"/>
      <c r="C8" s="18" t="s">
        <v>20</v>
      </c>
      <c r="D8" s="17"/>
      <c r="E8" s="15" t="s">
        <v>21</v>
      </c>
      <c r="F8" s="15">
        <v>4</v>
      </c>
      <c r="G8" s="15">
        <v>4.5</v>
      </c>
      <c r="H8" s="15"/>
      <c r="I8" s="15"/>
      <c r="J8" s="25">
        <f t="shared" si="0"/>
        <v>18</v>
      </c>
    </row>
    <row r="9" ht="24" customHeight="1" spans="1:10">
      <c r="A9" s="15">
        <v>3</v>
      </c>
      <c r="B9" s="17"/>
      <c r="C9" s="18" t="s">
        <v>22</v>
      </c>
      <c r="D9" s="17"/>
      <c r="E9" s="15" t="s">
        <v>23</v>
      </c>
      <c r="F9" s="15">
        <v>200</v>
      </c>
      <c r="G9" s="15">
        <v>1.6</v>
      </c>
      <c r="H9" s="15"/>
      <c r="I9" s="15"/>
      <c r="J9" s="25">
        <f t="shared" si="0"/>
        <v>320</v>
      </c>
    </row>
    <row r="10" ht="24" customHeight="1" spans="1:10">
      <c r="A10" s="15">
        <v>4</v>
      </c>
      <c r="B10" s="17"/>
      <c r="C10" s="19" t="s">
        <v>24</v>
      </c>
      <c r="D10" s="17"/>
      <c r="E10" s="15" t="s">
        <v>25</v>
      </c>
      <c r="F10" s="15">
        <v>288</v>
      </c>
      <c r="G10" s="15">
        <v>0.6</v>
      </c>
      <c r="H10" s="15"/>
      <c r="I10" s="15"/>
      <c r="J10" s="25">
        <f t="shared" si="0"/>
        <v>172.8</v>
      </c>
    </row>
    <row r="11" ht="24" customHeight="1" spans="1:10">
      <c r="A11" s="15">
        <v>5</v>
      </c>
      <c r="B11" s="17"/>
      <c r="C11" s="16" t="s">
        <v>26</v>
      </c>
      <c r="D11" s="17"/>
      <c r="E11" s="15" t="s">
        <v>19</v>
      </c>
      <c r="F11" s="15">
        <v>72</v>
      </c>
      <c r="G11" s="15">
        <v>35</v>
      </c>
      <c r="H11" s="15"/>
      <c r="I11" s="15"/>
      <c r="J11" s="25">
        <f t="shared" si="0"/>
        <v>2520</v>
      </c>
    </row>
    <row r="12" ht="24" customHeight="1" spans="1:10">
      <c r="A12" s="15">
        <v>6</v>
      </c>
      <c r="B12" s="17"/>
      <c r="C12" s="16" t="s">
        <v>27</v>
      </c>
      <c r="D12" s="17"/>
      <c r="E12" s="15" t="s">
        <v>28</v>
      </c>
      <c r="F12" s="15">
        <v>1</v>
      </c>
      <c r="G12" s="15">
        <v>206.708</v>
      </c>
      <c r="H12" s="15"/>
      <c r="I12" s="15"/>
      <c r="J12" s="25">
        <f t="shared" si="0"/>
        <v>206.708</v>
      </c>
    </row>
    <row r="13" ht="24" customHeight="1" spans="1:10">
      <c r="A13" s="15"/>
      <c r="B13" s="17"/>
      <c r="C13" s="16"/>
      <c r="D13" s="17"/>
      <c r="F13" s="15"/>
      <c r="G13" s="15"/>
      <c r="H13" s="15"/>
      <c r="I13" s="15"/>
      <c r="J13" s="25"/>
    </row>
    <row r="14" ht="24" customHeight="1" spans="1:10">
      <c r="A14" s="15"/>
      <c r="B14" s="17"/>
      <c r="C14" s="16"/>
      <c r="D14" s="17"/>
      <c r="E14" s="15"/>
      <c r="F14" s="15"/>
      <c r="G14" s="15"/>
      <c r="H14" s="15"/>
      <c r="I14" s="15"/>
      <c r="J14" s="25"/>
    </row>
    <row r="15" ht="24" customHeight="1" spans="1:10">
      <c r="A15" s="15"/>
      <c r="B15" s="17"/>
      <c r="C15" s="16"/>
      <c r="D15" s="17"/>
      <c r="E15" s="15"/>
      <c r="F15" s="15"/>
      <c r="G15" s="15"/>
      <c r="H15" s="15"/>
      <c r="I15" s="15"/>
      <c r="J15" s="25"/>
    </row>
    <row r="16" ht="24" customHeight="1" spans="1:10">
      <c r="A16" s="15"/>
      <c r="B16" s="17"/>
      <c r="C16" s="16"/>
      <c r="D16" s="17"/>
      <c r="E16" s="15"/>
      <c r="F16" s="15"/>
      <c r="G16" s="15"/>
      <c r="H16" s="15"/>
      <c r="I16" s="15"/>
      <c r="J16" s="25"/>
    </row>
    <row r="17" ht="24" customHeight="1" spans="1:10">
      <c r="A17" s="15"/>
      <c r="B17" s="17"/>
      <c r="C17" s="16"/>
      <c r="D17" s="17"/>
      <c r="E17" s="15"/>
      <c r="F17" s="15"/>
      <c r="G17" s="20"/>
      <c r="H17" s="20"/>
      <c r="I17" s="20"/>
      <c r="J17" s="25"/>
    </row>
    <row r="18" ht="24" customHeight="1" spans="1:10">
      <c r="A18" s="15"/>
      <c r="B18" s="17"/>
      <c r="C18" s="18"/>
      <c r="D18" s="17"/>
      <c r="E18" s="15"/>
      <c r="F18" s="15"/>
      <c r="G18" s="20"/>
      <c r="H18" s="20"/>
      <c r="I18" s="20"/>
      <c r="J18" s="25"/>
    </row>
    <row r="19" ht="24" customHeight="1" spans="1:10">
      <c r="A19" s="15"/>
      <c r="B19" s="17"/>
      <c r="C19" s="16"/>
      <c r="D19" s="17"/>
      <c r="E19" s="15"/>
      <c r="F19" s="15"/>
      <c r="G19" s="20"/>
      <c r="H19" s="20"/>
      <c r="I19" s="20"/>
      <c r="J19" s="25"/>
    </row>
    <row r="20" ht="24" customHeight="1" spans="1:10">
      <c r="A20" s="15"/>
      <c r="B20" s="17"/>
      <c r="C20" s="16"/>
      <c r="D20" s="17"/>
      <c r="E20" s="15"/>
      <c r="F20" s="15"/>
      <c r="G20" s="20"/>
      <c r="H20" s="20"/>
      <c r="I20" s="20"/>
      <c r="J20" s="25"/>
    </row>
    <row r="21" ht="24" customHeight="1" spans="1:10">
      <c r="A21" s="15"/>
      <c r="B21" s="17"/>
      <c r="C21" s="16"/>
      <c r="D21" s="17"/>
      <c r="E21" s="15"/>
      <c r="F21" s="15"/>
      <c r="G21" s="15"/>
      <c r="H21" s="15"/>
      <c r="I21" s="15" t="s">
        <v>29</v>
      </c>
      <c r="J21" s="25">
        <f>SUM(J7:J20)</f>
        <v>20877.508</v>
      </c>
    </row>
    <row r="23" spans="2:8">
      <c r="B23" t="s">
        <v>30</v>
      </c>
      <c r="E23" s="2" t="s">
        <v>31</v>
      </c>
      <c r="H23" s="2" t="s">
        <v>32</v>
      </c>
    </row>
  </sheetData>
  <mergeCells count="8">
    <mergeCell ref="G5:H5"/>
    <mergeCell ref="I5:J5"/>
    <mergeCell ref="A5:A6"/>
    <mergeCell ref="B5:B6"/>
    <mergeCell ref="C5:C6"/>
    <mergeCell ref="D5:D6"/>
    <mergeCell ref="E5:E6"/>
    <mergeCell ref="F5:F6"/>
  </mergeCells>
  <printOptions horizontalCentered="1"/>
  <pageMargins left="0.118110236220472" right="0.118110236220472" top="0.551181102362205" bottom="0.354330708661417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LENOVO</cp:lastModifiedBy>
  <dcterms:created xsi:type="dcterms:W3CDTF">2016-01-06T04:19:00Z</dcterms:created>
  <cp:lastPrinted>2019-04-30T01:26:00Z</cp:lastPrinted>
  <dcterms:modified xsi:type="dcterms:W3CDTF">2025-03-16T23:43:33Z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5D7E674232BD4EA997809DE0DDA9A5C8</vt:lpwstr>
  </property>
  <property fmtid="{D5CDD505-2E9C-101B-9397-08002B2CF9AE}" pid="3" name="KSOProductBuildVer">
    <vt:lpwstr>2052-12.1.0.19770</vt:lpwstr>
  </property>
</Properties>
</file>