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  <sheet name="Sheet2" sheetId="2" r:id="rId2"/>
    <sheet name="Sheet3" sheetId="3" r:id="rId3"/>
  </sheets>
  <definedNames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<sst xmlns="http://schemas.openxmlformats.org/spreadsheetml/2006/main" count="258" uniqueCount="66">
  <si>
    <t>亚   芳  广  告  业务明细（结算单）</t>
  </si>
  <si>
    <t>日期</t>
  </si>
  <si>
    <t>名称</t>
  </si>
  <si>
    <t>材质</t>
  </si>
  <si>
    <t>尺寸</t>
  </si>
  <si>
    <t>单位</t>
  </si>
  <si>
    <t>数量</t>
  </si>
  <si>
    <t>单价</t>
  </si>
  <si>
    <t>金 额</t>
  </si>
  <si>
    <t>经手人</t>
  </si>
  <si>
    <t>扫描整理生环委发文</t>
  </si>
  <si>
    <t>彩色</t>
  </si>
  <si>
    <t>A4</t>
  </si>
  <si>
    <t>张</t>
  </si>
  <si>
    <t>肖海晶</t>
  </si>
  <si>
    <t>黑白</t>
  </si>
  <si>
    <t>装订</t>
  </si>
  <si>
    <t>本</t>
  </si>
  <si>
    <t>农村生活污水项目审查资料</t>
  </si>
  <si>
    <t>打印资料</t>
  </si>
  <si>
    <t>排污许可问题消号资料</t>
  </si>
  <si>
    <t>生态环境保护资料汇编</t>
  </si>
  <si>
    <t>扫描</t>
  </si>
  <si>
    <t>植树节横幅</t>
  </si>
  <si>
    <t>条</t>
  </si>
  <si>
    <t>水溪河验收复查资料</t>
  </si>
  <si>
    <t xml:space="preserve"> </t>
  </si>
  <si>
    <t>黑白打印</t>
  </si>
  <si>
    <t>黑白双面</t>
  </si>
  <si>
    <t>侯湘雷</t>
  </si>
  <si>
    <t>彩色打印</t>
  </si>
  <si>
    <t>彩色双面</t>
  </si>
  <si>
    <t>胶装/装订</t>
  </si>
  <si>
    <t>黑白单面</t>
  </si>
  <si>
    <t>A3</t>
  </si>
  <si>
    <t>邬雅妮</t>
  </si>
  <si>
    <t>环保督查资料</t>
  </si>
  <si>
    <t>伍张龙</t>
  </si>
  <si>
    <t>安全生产条幅</t>
  </si>
  <si>
    <t>戴亚峰</t>
  </si>
  <si>
    <t>扫描归档</t>
  </si>
  <si>
    <t>扫描打印</t>
  </si>
  <si>
    <t>扫描、复印党建资料</t>
  </si>
  <si>
    <t>门牌</t>
  </si>
  <si>
    <t>2公分PVC裱车贴</t>
  </si>
  <si>
    <t>30*15</t>
  </si>
  <si>
    <t>套</t>
  </si>
  <si>
    <t>党建公示栏</t>
  </si>
  <si>
    <t>2公分PVC裱车贴+亚
克力文件筐</t>
  </si>
  <si>
    <t>70*45</t>
  </si>
  <si>
    <t>党旗</t>
  </si>
  <si>
    <t>4号</t>
  </si>
  <si>
    <t>环保督查第一阶段资料汇编</t>
  </si>
  <si>
    <t>彩打</t>
  </si>
  <si>
    <t>作图</t>
  </si>
  <si>
    <t>划线作图</t>
  </si>
  <si>
    <t>p图</t>
  </si>
  <si>
    <t>生环委工作会议资料31份</t>
  </si>
  <si>
    <t>环境宣传广告制作</t>
  </si>
  <si>
    <t>条幅</t>
  </si>
  <si>
    <t>环境日展板</t>
  </si>
  <si>
    <t>60*90</t>
  </si>
  <si>
    <t>环境日宣传折页</t>
  </si>
  <si>
    <t>宣传单页</t>
  </si>
  <si>
    <t>双面</t>
  </si>
  <si>
    <t>宣传册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</si>
</sst>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name val="微软雅黑"/>
      <family val="2"/>
    </font>
    <font>
      <b/>
      <sz val="18"/>
      <name val="微软雅黑"/>
      <family val="2"/>
    </font>
    <font>
      <sz val="16"/>
      <name val="微软雅黑"/>
      <family val="2"/>
    </font>
    <font>
      <sz val="16"/>
      <name val="隶书"/>
      <family val="3"/>
    </font>
    <font>
      <sz val="14"/>
      <name val="隶书"/>
      <family val="3"/>
    </font>
    <font>
      <sz val="18"/>
      <name val="隶书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7" fillId="33" borderId="9" xfId="0" applyNumberFormat="1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1085850</xdr:colOff>
      <xdr:row>22</xdr:row>
      <xdr:rowOff>323850</xdr:rowOff>
    </xdr:from>
    <xdr:to>
      <xdr:col>1</xdr:col>
      <xdr:colOff>276225</xdr:colOff>
      <xdr:row>25</xdr:row>
      <xdr:rowOff>28575</xdr:rowOff>
    </xdr:to>
    <xdr:pic>
      <xdr:nvPicPr>
        <xdr:cNvPr id="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78676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24</xdr:row>
      <xdr:rowOff>9525</xdr:rowOff>
    </xdr:from>
    <xdr:to>
      <xdr:col>1</xdr:col>
      <xdr:colOff>1685925</xdr:colOff>
      <xdr:row>25</xdr:row>
      <xdr:rowOff>285750</xdr:rowOff>
    </xdr:to>
    <xdr:pic>
      <xdr:nvPicPr>
        <xdr:cNvPr id="2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4600" y="82391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25</xdr:row>
      <xdr:rowOff>123825</xdr:rowOff>
    </xdr:from>
    <xdr:to>
      <xdr:col>0</xdr:col>
      <xdr:colOff>1485900</xdr:colOff>
      <xdr:row>26</xdr:row>
      <xdr:rowOff>333375</xdr:rowOff>
    </xdr:to>
    <xdr:pic>
      <xdr:nvPicPr>
        <xdr:cNvPr id="3" name="Picture 9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8696325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27</xdr:row>
      <xdr:rowOff>95250</xdr:rowOff>
    </xdr:from>
    <xdr:to>
      <xdr:col>1</xdr:col>
      <xdr:colOff>1171575</xdr:colOff>
      <xdr:row>27</xdr:row>
      <xdr:rowOff>333375</xdr:rowOff>
    </xdr:to>
    <xdr:pic>
      <xdr:nvPicPr>
        <xdr:cNvPr id="4" name="Picture 9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9353550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27</xdr:row>
      <xdr:rowOff>323850</xdr:rowOff>
    </xdr:from>
    <xdr:to>
      <xdr:col>1</xdr:col>
      <xdr:colOff>1514475</xdr:colOff>
      <xdr:row>29</xdr:row>
      <xdr:rowOff>9525</xdr:rowOff>
    </xdr:to>
    <xdr:pic>
      <xdr:nvPicPr>
        <xdr:cNvPr id="5" name="Picture 9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9582150"/>
          <a:ext cx="1247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28575</xdr:rowOff>
    </xdr:from>
    <xdr:to>
      <xdr:col>1</xdr:col>
      <xdr:colOff>1600200</xdr:colOff>
      <xdr:row>29</xdr:row>
      <xdr:rowOff>285750</xdr:rowOff>
    </xdr:to>
    <xdr:pic>
      <xdr:nvPicPr>
        <xdr:cNvPr id="6" name="Picture 9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9972675"/>
          <a:ext cx="1419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19050</xdr:rowOff>
    </xdr:from>
    <xdr:to>
      <xdr:col>1</xdr:col>
      <xdr:colOff>1352550</xdr:colOff>
      <xdr:row>30</xdr:row>
      <xdr:rowOff>266700</xdr:rowOff>
    </xdr:to>
    <xdr:pic>
      <xdr:nvPicPr>
        <xdr:cNvPr id="7" name="Picture 9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57350" y="1030605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28575</xdr:rowOff>
    </xdr:from>
    <xdr:to>
      <xdr:col>1</xdr:col>
      <xdr:colOff>1524000</xdr:colOff>
      <xdr:row>31</xdr:row>
      <xdr:rowOff>276225</xdr:rowOff>
    </xdr:to>
    <xdr:pic>
      <xdr:nvPicPr>
        <xdr:cNvPr id="8" name="Picture 9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3050" y="10658475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31</xdr:row>
      <xdr:rowOff>219075</xdr:rowOff>
    </xdr:from>
    <xdr:to>
      <xdr:col>1</xdr:col>
      <xdr:colOff>1323975</xdr:colOff>
      <xdr:row>32</xdr:row>
      <xdr:rowOff>247650</xdr:rowOff>
    </xdr:to>
    <xdr:pic>
      <xdr:nvPicPr>
        <xdr:cNvPr id="9" name="Picture 9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85925" y="108489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SheetLayoutView="100" workbookViewId="0" topLeftCell="C31">
      <selection activeCell="M2" sqref="J2:M20"/>
    </sheetView>
  </sheetViews>
  <sheetFormatPr defaultColWidth="9.00390625" defaultRowHeight="27" customHeight="1"/>
  <cols>
    <col min="1" max="1" width="19.875" style="3" customWidth="1"/>
    <col min="2" max="2" width="28.875" style="4" customWidth="1"/>
    <col min="3" max="3" width="23.375" style="4" customWidth="1"/>
    <col min="4" max="4" width="14.75390625" style="5" customWidth="1"/>
    <col min="5" max="6" width="16.75390625" style="5" customWidth="1"/>
    <col min="7" max="7" width="18.25390625" style="5" customWidth="1"/>
    <col min="8" max="8" width="15.875" style="5" customWidth="1"/>
    <col min="9" max="9" width="33.00390625" style="5" customWidth="1"/>
    <col min="10" max="16384" width="9.00390625" style="5" customWidth="1"/>
  </cols>
  <sheetData>
    <row r="1" spans="1:9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7" customHeight="1">
      <c r="A3" s="10">
        <v>45299</v>
      </c>
      <c r="B3" s="11" t="s">
        <v>10</v>
      </c>
      <c r="C3" s="11" t="s">
        <v>11</v>
      </c>
      <c r="D3" s="12" t="s">
        <v>12</v>
      </c>
      <c r="E3" s="11" t="s">
        <v>13</v>
      </c>
      <c r="F3" s="12">
        <v>75</v>
      </c>
      <c r="G3" s="12">
        <v>3</v>
      </c>
      <c r="H3" s="13">
        <f>F3*G3</f>
        <v>225</v>
      </c>
      <c r="I3" s="13" t="s">
        <v>14</v>
      </c>
    </row>
    <row r="4" spans="1:9" s="2" customFormat="1" ht="27" customHeight="1">
      <c r="A4" s="10"/>
      <c r="B4" s="11"/>
      <c r="C4" s="11" t="s">
        <v>15</v>
      </c>
      <c r="D4" s="12" t="s">
        <v>12</v>
      </c>
      <c r="E4" s="11" t="s">
        <v>13</v>
      </c>
      <c r="F4" s="12">
        <v>214</v>
      </c>
      <c r="G4" s="12">
        <v>0.5</v>
      </c>
      <c r="H4" s="13">
        <f aca="true" t="shared" si="0" ref="H4:H35">F4*G4</f>
        <v>107</v>
      </c>
      <c r="I4" s="13" t="s">
        <v>14</v>
      </c>
    </row>
    <row r="5" spans="1:9" s="2" customFormat="1" ht="27" customHeight="1">
      <c r="A5" s="10"/>
      <c r="B5" s="11" t="s">
        <v>16</v>
      </c>
      <c r="C5" s="11"/>
      <c r="D5" s="12"/>
      <c r="E5" s="11" t="s">
        <v>17</v>
      </c>
      <c r="F5" s="12">
        <v>6</v>
      </c>
      <c r="G5" s="12">
        <v>15</v>
      </c>
      <c r="H5" s="13">
        <f t="shared" si="0"/>
        <v>90</v>
      </c>
      <c r="I5" s="13" t="s">
        <v>14</v>
      </c>
    </row>
    <row r="6" spans="1:9" s="2" customFormat="1" ht="27" customHeight="1">
      <c r="A6" s="10">
        <v>45316</v>
      </c>
      <c r="B6" s="14" t="s">
        <v>18</v>
      </c>
      <c r="C6" s="11"/>
      <c r="D6" s="12"/>
      <c r="E6" s="11"/>
      <c r="F6" s="12"/>
      <c r="G6" s="12"/>
      <c r="H6" s="13">
        <f t="shared" si="0"/>
        <v>0</v>
      </c>
      <c r="I6" s="13"/>
    </row>
    <row r="7" spans="1:9" s="2" customFormat="1" ht="27" customHeight="1">
      <c r="A7" s="10"/>
      <c r="B7" s="11" t="s">
        <v>19</v>
      </c>
      <c r="C7" s="11" t="s">
        <v>15</v>
      </c>
      <c r="D7" s="12" t="s">
        <v>12</v>
      </c>
      <c r="E7" s="11" t="s">
        <v>13</v>
      </c>
      <c r="F7" s="12">
        <v>260</v>
      </c>
      <c r="G7" s="12">
        <v>1</v>
      </c>
      <c r="H7" s="13">
        <f t="shared" si="0"/>
        <v>260</v>
      </c>
      <c r="I7" s="13" t="s">
        <v>14</v>
      </c>
    </row>
    <row r="8" spans="1:9" s="2" customFormat="1" ht="27" customHeight="1">
      <c r="A8" s="10"/>
      <c r="B8" s="11" t="s">
        <v>19</v>
      </c>
      <c r="C8" s="11" t="s">
        <v>11</v>
      </c>
      <c r="D8" s="12" t="s">
        <v>12</v>
      </c>
      <c r="E8" s="11" t="s">
        <v>13</v>
      </c>
      <c r="F8" s="12">
        <v>42</v>
      </c>
      <c r="G8" s="12">
        <v>3</v>
      </c>
      <c r="H8" s="13">
        <f t="shared" si="0"/>
        <v>126</v>
      </c>
      <c r="I8" s="13" t="s">
        <v>14</v>
      </c>
    </row>
    <row r="9" spans="1:9" s="2" customFormat="1" ht="27" customHeight="1">
      <c r="A9" s="10"/>
      <c r="B9" s="11" t="s">
        <v>16</v>
      </c>
      <c r="C9" s="11"/>
      <c r="D9" s="12"/>
      <c r="E9" s="11" t="s">
        <v>17</v>
      </c>
      <c r="F9" s="12">
        <v>5</v>
      </c>
      <c r="G9" s="12">
        <v>25</v>
      </c>
      <c r="H9" s="13">
        <f t="shared" si="0"/>
        <v>125</v>
      </c>
      <c r="I9" s="13"/>
    </row>
    <row r="10" spans="1:9" s="2" customFormat="1" ht="27" customHeight="1">
      <c r="A10" s="10">
        <v>45349</v>
      </c>
      <c r="B10" s="11" t="s">
        <v>20</v>
      </c>
      <c r="C10" s="11"/>
      <c r="D10" s="12"/>
      <c r="E10" s="11"/>
      <c r="F10" s="12"/>
      <c r="G10" s="12"/>
      <c r="H10" s="13">
        <f t="shared" si="0"/>
        <v>0</v>
      </c>
      <c r="I10" s="13"/>
    </row>
    <row r="11" spans="1:9" s="2" customFormat="1" ht="27" customHeight="1">
      <c r="A11" s="10"/>
      <c r="B11" s="11" t="s">
        <v>19</v>
      </c>
      <c r="C11" s="11" t="s">
        <v>11</v>
      </c>
      <c r="D11" s="12" t="s">
        <v>12</v>
      </c>
      <c r="E11" s="11" t="s">
        <v>13</v>
      </c>
      <c r="F11" s="12">
        <v>24</v>
      </c>
      <c r="G11" s="12">
        <v>3</v>
      </c>
      <c r="H11" s="13">
        <f t="shared" si="0"/>
        <v>72</v>
      </c>
      <c r="I11" s="13" t="s">
        <v>14</v>
      </c>
    </row>
    <row r="12" spans="1:9" s="2" customFormat="1" ht="27" customHeight="1">
      <c r="A12" s="10"/>
      <c r="B12" s="11" t="s">
        <v>19</v>
      </c>
      <c r="C12" s="11" t="s">
        <v>15</v>
      </c>
      <c r="D12" s="12" t="s">
        <v>12</v>
      </c>
      <c r="E12" s="11" t="s">
        <v>13</v>
      </c>
      <c r="F12" s="12">
        <v>164</v>
      </c>
      <c r="G12" s="12">
        <v>1</v>
      </c>
      <c r="H12" s="13">
        <f t="shared" si="0"/>
        <v>164</v>
      </c>
      <c r="I12" s="13" t="s">
        <v>14</v>
      </c>
    </row>
    <row r="13" spans="1:9" s="2" customFormat="1" ht="27" customHeight="1">
      <c r="A13" s="10"/>
      <c r="B13" s="11" t="s">
        <v>16</v>
      </c>
      <c r="C13" s="11"/>
      <c r="D13" s="12" t="s">
        <v>12</v>
      </c>
      <c r="E13" s="11" t="s">
        <v>17</v>
      </c>
      <c r="F13" s="12">
        <v>6</v>
      </c>
      <c r="G13" s="12">
        <v>15</v>
      </c>
      <c r="H13" s="13">
        <f t="shared" si="0"/>
        <v>90</v>
      </c>
      <c r="I13" s="13" t="s">
        <v>14</v>
      </c>
    </row>
    <row r="14" spans="1:9" s="2" customFormat="1" ht="27" customHeight="1">
      <c r="A14" s="10">
        <v>45357</v>
      </c>
      <c r="B14" s="11" t="s">
        <v>21</v>
      </c>
      <c r="C14" s="11"/>
      <c r="D14" s="12"/>
      <c r="E14" s="11"/>
      <c r="F14" s="12"/>
      <c r="G14" s="12"/>
      <c r="H14" s="13">
        <f t="shared" si="0"/>
        <v>0</v>
      </c>
      <c r="I14" s="13"/>
    </row>
    <row r="15" spans="1:9" s="2" customFormat="1" ht="27" customHeight="1">
      <c r="A15" s="10"/>
      <c r="B15" s="11" t="s">
        <v>19</v>
      </c>
      <c r="C15" s="11" t="s">
        <v>11</v>
      </c>
      <c r="D15" s="12" t="s">
        <v>12</v>
      </c>
      <c r="E15" s="11" t="s">
        <v>13</v>
      </c>
      <c r="F15" s="12">
        <v>44</v>
      </c>
      <c r="G15" s="12">
        <v>3</v>
      </c>
      <c r="H15" s="13">
        <f t="shared" si="0"/>
        <v>132</v>
      </c>
      <c r="I15" s="13" t="s">
        <v>14</v>
      </c>
    </row>
    <row r="16" spans="1:9" s="2" customFormat="1" ht="27" customHeight="1">
      <c r="A16" s="10"/>
      <c r="B16" s="11" t="s">
        <v>19</v>
      </c>
      <c r="C16" s="11" t="s">
        <v>15</v>
      </c>
      <c r="D16" s="12" t="s">
        <v>12</v>
      </c>
      <c r="E16" s="11" t="s">
        <v>13</v>
      </c>
      <c r="F16" s="12">
        <v>214</v>
      </c>
      <c r="G16" s="12">
        <v>1</v>
      </c>
      <c r="H16" s="13">
        <f t="shared" si="0"/>
        <v>214</v>
      </c>
      <c r="I16" s="13" t="s">
        <v>14</v>
      </c>
    </row>
    <row r="17" spans="1:9" s="2" customFormat="1" ht="27" customHeight="1">
      <c r="A17" s="10"/>
      <c r="B17" s="11" t="s">
        <v>22</v>
      </c>
      <c r="C17" s="11"/>
      <c r="D17" s="12" t="s">
        <v>12</v>
      </c>
      <c r="E17" s="11" t="s">
        <v>13</v>
      </c>
      <c r="F17" s="12">
        <v>146</v>
      </c>
      <c r="G17" s="12">
        <v>0.5</v>
      </c>
      <c r="H17" s="13">
        <f t="shared" si="0"/>
        <v>73</v>
      </c>
      <c r="I17" s="13" t="s">
        <v>14</v>
      </c>
    </row>
    <row r="18" spans="1:9" s="2" customFormat="1" ht="27" customHeight="1">
      <c r="A18" s="10"/>
      <c r="B18" s="11" t="s">
        <v>16</v>
      </c>
      <c r="C18" s="11"/>
      <c r="D18" s="12"/>
      <c r="E18" s="11" t="s">
        <v>17</v>
      </c>
      <c r="F18" s="12">
        <v>4</v>
      </c>
      <c r="G18" s="12">
        <v>25</v>
      </c>
      <c r="H18" s="13">
        <f t="shared" si="0"/>
        <v>100</v>
      </c>
      <c r="I18" s="13"/>
    </row>
    <row r="19" spans="1:9" s="2" customFormat="1" ht="27" customHeight="1">
      <c r="A19" s="10">
        <v>45362</v>
      </c>
      <c r="B19" s="11" t="s">
        <v>23</v>
      </c>
      <c r="C19" s="11"/>
      <c r="D19" s="12"/>
      <c r="E19" s="11" t="s">
        <v>24</v>
      </c>
      <c r="F19" s="12">
        <v>1</v>
      </c>
      <c r="G19" s="12">
        <v>120</v>
      </c>
      <c r="H19" s="13">
        <f t="shared" si="0"/>
        <v>120</v>
      </c>
      <c r="I19" s="13" t="s">
        <v>14</v>
      </c>
    </row>
    <row r="20" spans="1:9" s="2" customFormat="1" ht="27" customHeight="1">
      <c r="A20" s="10">
        <v>45401</v>
      </c>
      <c r="B20" s="15" t="s">
        <v>25</v>
      </c>
      <c r="C20" s="15"/>
      <c r="D20" s="16"/>
      <c r="E20" s="15"/>
      <c r="F20" s="16"/>
      <c r="G20" s="16"/>
      <c r="H20" s="13">
        <f t="shared" si="0"/>
        <v>0</v>
      </c>
      <c r="I20" s="21"/>
    </row>
    <row r="21" spans="1:9" s="2" customFormat="1" ht="27" customHeight="1">
      <c r="A21" s="10" t="s">
        <v>26</v>
      </c>
      <c r="B21" s="17" t="s">
        <v>27</v>
      </c>
      <c r="C21" s="18" t="s">
        <v>12</v>
      </c>
      <c r="D21" s="17" t="s">
        <v>28</v>
      </c>
      <c r="E21" s="17" t="s">
        <v>13</v>
      </c>
      <c r="F21" s="19">
        <v>259</v>
      </c>
      <c r="G21" s="19">
        <v>1</v>
      </c>
      <c r="H21" s="13">
        <f t="shared" si="0"/>
        <v>259</v>
      </c>
      <c r="I21" s="22" t="s">
        <v>29</v>
      </c>
    </row>
    <row r="22" spans="1:9" s="2" customFormat="1" ht="27" customHeight="1">
      <c r="A22" s="10" t="s">
        <v>26</v>
      </c>
      <c r="B22" s="17" t="s">
        <v>30</v>
      </c>
      <c r="C22" s="18" t="s">
        <v>12</v>
      </c>
      <c r="D22" s="19" t="s">
        <v>31</v>
      </c>
      <c r="E22" s="17" t="s">
        <v>13</v>
      </c>
      <c r="F22" s="19">
        <v>165</v>
      </c>
      <c r="G22" s="19">
        <v>2</v>
      </c>
      <c r="H22" s="13">
        <f t="shared" si="0"/>
        <v>330</v>
      </c>
      <c r="I22" s="22" t="s">
        <v>29</v>
      </c>
    </row>
    <row r="23" spans="1:9" s="2" customFormat="1" ht="27" customHeight="1">
      <c r="A23" s="10" t="s">
        <v>26</v>
      </c>
      <c r="B23" s="17" t="s">
        <v>32</v>
      </c>
      <c r="C23" s="18" t="s">
        <v>12</v>
      </c>
      <c r="D23" s="17"/>
      <c r="E23" s="17" t="s">
        <v>17</v>
      </c>
      <c r="F23" s="19">
        <v>38</v>
      </c>
      <c r="G23" s="19">
        <v>15</v>
      </c>
      <c r="H23" s="13">
        <f t="shared" si="0"/>
        <v>570</v>
      </c>
      <c r="I23" s="22" t="s">
        <v>29</v>
      </c>
    </row>
    <row r="24" spans="1:9" s="2" customFormat="1" ht="27" customHeight="1">
      <c r="A24" s="10" t="s">
        <v>26</v>
      </c>
      <c r="B24" s="17"/>
      <c r="C24" s="18" t="s">
        <v>12</v>
      </c>
      <c r="D24" s="17" t="s">
        <v>33</v>
      </c>
      <c r="E24" s="17" t="s">
        <v>13</v>
      </c>
      <c r="F24" s="19">
        <v>384</v>
      </c>
      <c r="G24" s="19">
        <v>0.6</v>
      </c>
      <c r="H24" s="13">
        <f t="shared" si="0"/>
        <v>230.39999999999998</v>
      </c>
      <c r="I24" s="22" t="s">
        <v>29</v>
      </c>
    </row>
    <row r="25" spans="1:9" s="2" customFormat="1" ht="27" customHeight="1">
      <c r="A25" s="10" t="s">
        <v>26</v>
      </c>
      <c r="B25" s="17"/>
      <c r="C25" s="18" t="s">
        <v>12</v>
      </c>
      <c r="D25" s="17" t="s">
        <v>28</v>
      </c>
      <c r="E25" s="17" t="s">
        <v>13</v>
      </c>
      <c r="F25" s="19">
        <v>435</v>
      </c>
      <c r="G25" s="19">
        <v>1</v>
      </c>
      <c r="H25" s="13">
        <f t="shared" si="0"/>
        <v>435</v>
      </c>
      <c r="I25" s="22" t="s">
        <v>29</v>
      </c>
    </row>
    <row r="26" spans="1:9" s="2" customFormat="1" ht="27" customHeight="1">
      <c r="A26" s="10" t="s">
        <v>26</v>
      </c>
      <c r="B26" s="17"/>
      <c r="C26" s="18" t="s">
        <v>12</v>
      </c>
      <c r="D26" s="19" t="s">
        <v>31</v>
      </c>
      <c r="E26" s="17" t="s">
        <v>13</v>
      </c>
      <c r="F26" s="19">
        <v>57</v>
      </c>
      <c r="G26" s="19">
        <v>2</v>
      </c>
      <c r="H26" s="13">
        <f t="shared" si="0"/>
        <v>114</v>
      </c>
      <c r="I26" s="22" t="s">
        <v>29</v>
      </c>
    </row>
    <row r="27" spans="1:9" s="2" customFormat="1" ht="27" customHeight="1">
      <c r="A27" s="10" t="s">
        <v>26</v>
      </c>
      <c r="B27" s="17"/>
      <c r="C27" s="18" t="s">
        <v>12</v>
      </c>
      <c r="D27" s="19" t="s">
        <v>31</v>
      </c>
      <c r="E27" s="17" t="s">
        <v>13</v>
      </c>
      <c r="F27" s="19">
        <v>1118</v>
      </c>
      <c r="G27" s="19">
        <v>2</v>
      </c>
      <c r="H27" s="13">
        <f t="shared" si="0"/>
        <v>2236</v>
      </c>
      <c r="I27" s="22" t="s">
        <v>29</v>
      </c>
    </row>
    <row r="28" spans="1:9" s="2" customFormat="1" ht="27" customHeight="1">
      <c r="A28" s="10" t="s">
        <v>26</v>
      </c>
      <c r="B28" s="17"/>
      <c r="C28" s="18" t="s">
        <v>34</v>
      </c>
      <c r="D28" s="17" t="s">
        <v>33</v>
      </c>
      <c r="E28" s="17" t="s">
        <v>13</v>
      </c>
      <c r="F28" s="19">
        <v>352</v>
      </c>
      <c r="G28" s="19">
        <v>2</v>
      </c>
      <c r="H28" s="13">
        <f t="shared" si="0"/>
        <v>704</v>
      </c>
      <c r="I28" s="22" t="s">
        <v>29</v>
      </c>
    </row>
    <row r="29" spans="1:9" s="2" customFormat="1" ht="27" customHeight="1">
      <c r="A29" s="10" t="s">
        <v>26</v>
      </c>
      <c r="B29" s="17"/>
      <c r="C29" s="18" t="s">
        <v>12</v>
      </c>
      <c r="D29" s="17" t="s">
        <v>28</v>
      </c>
      <c r="E29" s="17" t="s">
        <v>13</v>
      </c>
      <c r="F29" s="19">
        <v>90</v>
      </c>
      <c r="G29" s="19">
        <v>1</v>
      </c>
      <c r="H29" s="13">
        <f t="shared" si="0"/>
        <v>90</v>
      </c>
      <c r="I29" s="22" t="s">
        <v>29</v>
      </c>
    </row>
    <row r="30" spans="1:9" s="2" customFormat="1" ht="27" customHeight="1">
      <c r="A30" s="10" t="s">
        <v>26</v>
      </c>
      <c r="B30" s="17"/>
      <c r="C30" s="18" t="s">
        <v>12</v>
      </c>
      <c r="D30" s="17" t="s">
        <v>28</v>
      </c>
      <c r="E30" s="17" t="s">
        <v>13</v>
      </c>
      <c r="F30" s="19">
        <v>236</v>
      </c>
      <c r="G30" s="19">
        <v>1</v>
      </c>
      <c r="H30" s="13">
        <f t="shared" si="0"/>
        <v>236</v>
      </c>
      <c r="I30" s="22" t="s">
        <v>29</v>
      </c>
    </row>
    <row r="31" spans="1:9" s="2" customFormat="1" ht="27" customHeight="1">
      <c r="A31" s="10" t="s">
        <v>26</v>
      </c>
      <c r="B31" s="17"/>
      <c r="C31" s="18" t="s">
        <v>12</v>
      </c>
      <c r="D31" s="17" t="s">
        <v>33</v>
      </c>
      <c r="E31" s="17" t="s">
        <v>13</v>
      </c>
      <c r="F31" s="19">
        <v>52</v>
      </c>
      <c r="G31" s="19">
        <v>0.6</v>
      </c>
      <c r="H31" s="13">
        <f t="shared" si="0"/>
        <v>31.2</v>
      </c>
      <c r="I31" s="22" t="s">
        <v>29</v>
      </c>
    </row>
    <row r="32" spans="1:9" s="2" customFormat="1" ht="27" customHeight="1">
      <c r="A32" s="10" t="s">
        <v>26</v>
      </c>
      <c r="B32" s="17"/>
      <c r="C32" s="18" t="s">
        <v>12</v>
      </c>
      <c r="D32" s="17" t="s">
        <v>28</v>
      </c>
      <c r="E32" s="17" t="s">
        <v>13</v>
      </c>
      <c r="F32" s="19">
        <v>75</v>
      </c>
      <c r="G32" s="19">
        <v>1</v>
      </c>
      <c r="H32" s="13">
        <f t="shared" si="0"/>
        <v>75</v>
      </c>
      <c r="I32" s="22" t="s">
        <v>29</v>
      </c>
    </row>
    <row r="33" spans="1:9" s="2" customFormat="1" ht="27" customHeight="1">
      <c r="A33" s="10" t="s">
        <v>26</v>
      </c>
      <c r="B33" s="17"/>
      <c r="C33" s="18" t="s">
        <v>12</v>
      </c>
      <c r="D33" s="19" t="s">
        <v>31</v>
      </c>
      <c r="E33" s="17" t="s">
        <v>13</v>
      </c>
      <c r="F33" s="19">
        <v>60</v>
      </c>
      <c r="G33" s="19">
        <v>2</v>
      </c>
      <c r="H33" s="13">
        <f t="shared" si="0"/>
        <v>120</v>
      </c>
      <c r="I33" s="22" t="s">
        <v>29</v>
      </c>
    </row>
    <row r="34" spans="1:9" s="2" customFormat="1" ht="27" customHeight="1">
      <c r="A34" s="10"/>
      <c r="B34" s="17"/>
      <c r="C34" s="18"/>
      <c r="D34" s="19"/>
      <c r="E34" s="17"/>
      <c r="F34" s="19"/>
      <c r="G34" s="19"/>
      <c r="H34" s="13">
        <f t="shared" si="0"/>
        <v>0</v>
      </c>
      <c r="I34" s="22"/>
    </row>
    <row r="35" spans="1:9" s="2" customFormat="1" ht="27" customHeight="1">
      <c r="A35" s="10">
        <v>45405</v>
      </c>
      <c r="B35" s="11" t="s">
        <v>19</v>
      </c>
      <c r="C35" s="11" t="s">
        <v>15</v>
      </c>
      <c r="D35" s="12" t="s">
        <v>12</v>
      </c>
      <c r="E35" s="11" t="s">
        <v>13</v>
      </c>
      <c r="F35" s="12">
        <v>52</v>
      </c>
      <c r="G35" s="12">
        <v>1</v>
      </c>
      <c r="H35" s="13">
        <f t="shared" si="0"/>
        <v>52</v>
      </c>
      <c r="I35" s="13" t="s">
        <v>35</v>
      </c>
    </row>
    <row r="36" spans="1:9" s="2" customFormat="1" ht="27" customHeight="1">
      <c r="A36" s="10">
        <v>45408</v>
      </c>
      <c r="B36" s="11" t="s">
        <v>36</v>
      </c>
      <c r="C36" s="11"/>
      <c r="D36" s="12"/>
      <c r="E36" s="11"/>
      <c r="F36" s="12"/>
      <c r="G36" s="12"/>
      <c r="H36" s="13">
        <f aca="true" t="shared" si="1" ref="H36:H65">F36*G36</f>
        <v>0</v>
      </c>
      <c r="I36" s="13"/>
    </row>
    <row r="37" spans="1:9" s="2" customFormat="1" ht="27" customHeight="1">
      <c r="A37" s="10"/>
      <c r="B37" s="11" t="s">
        <v>19</v>
      </c>
      <c r="C37" s="11" t="s">
        <v>15</v>
      </c>
      <c r="D37" s="12" t="s">
        <v>12</v>
      </c>
      <c r="E37" s="11" t="s">
        <v>13</v>
      </c>
      <c r="F37" s="12">
        <v>66</v>
      </c>
      <c r="G37" s="12">
        <v>1</v>
      </c>
      <c r="H37" s="13">
        <f t="shared" si="1"/>
        <v>66</v>
      </c>
      <c r="I37" s="13" t="s">
        <v>37</v>
      </c>
    </row>
    <row r="38" spans="1:9" s="2" customFormat="1" ht="27" customHeight="1">
      <c r="A38" s="10"/>
      <c r="B38" s="11" t="s">
        <v>19</v>
      </c>
      <c r="C38" s="11" t="s">
        <v>11</v>
      </c>
      <c r="D38" s="12" t="s">
        <v>12</v>
      </c>
      <c r="E38" s="11" t="s">
        <v>13</v>
      </c>
      <c r="F38" s="12">
        <v>31</v>
      </c>
      <c r="G38" s="12">
        <v>3</v>
      </c>
      <c r="H38" s="13">
        <f t="shared" si="1"/>
        <v>93</v>
      </c>
      <c r="I38" s="13" t="s">
        <v>37</v>
      </c>
    </row>
    <row r="39" spans="1:9" s="2" customFormat="1" ht="27" customHeight="1">
      <c r="A39" s="10"/>
      <c r="B39" s="11" t="s">
        <v>16</v>
      </c>
      <c r="C39" s="11"/>
      <c r="D39" s="12" t="s">
        <v>12</v>
      </c>
      <c r="E39" s="11" t="s">
        <v>17</v>
      </c>
      <c r="F39" s="12">
        <v>2</v>
      </c>
      <c r="G39" s="12">
        <v>15</v>
      </c>
      <c r="H39" s="13">
        <f t="shared" si="1"/>
        <v>30</v>
      </c>
      <c r="I39" s="13" t="s">
        <v>37</v>
      </c>
    </row>
    <row r="40" spans="1:9" s="2" customFormat="1" ht="27" customHeight="1">
      <c r="A40" s="10">
        <v>45422</v>
      </c>
      <c r="B40" s="11" t="s">
        <v>38</v>
      </c>
      <c r="C40" s="11"/>
      <c r="D40" s="12"/>
      <c r="E40" s="11" t="s">
        <v>24</v>
      </c>
      <c r="F40" s="12">
        <v>1</v>
      </c>
      <c r="G40" s="12">
        <v>120</v>
      </c>
      <c r="H40" s="13">
        <f t="shared" si="1"/>
        <v>120</v>
      </c>
      <c r="I40" s="13" t="s">
        <v>39</v>
      </c>
    </row>
    <row r="41" spans="1:9" s="2" customFormat="1" ht="27" customHeight="1">
      <c r="A41" s="10">
        <v>45425</v>
      </c>
      <c r="B41" s="11" t="s">
        <v>40</v>
      </c>
      <c r="C41" s="11"/>
      <c r="D41" s="12" t="s">
        <v>12</v>
      </c>
      <c r="E41" s="11" t="s">
        <v>13</v>
      </c>
      <c r="F41" s="12">
        <v>60</v>
      </c>
      <c r="G41" s="12">
        <v>0.5</v>
      </c>
      <c r="H41" s="13">
        <f t="shared" si="1"/>
        <v>30</v>
      </c>
      <c r="I41" s="13" t="s">
        <v>37</v>
      </c>
    </row>
    <row r="42" spans="1:9" s="2" customFormat="1" ht="27" customHeight="1">
      <c r="A42" s="10">
        <v>45429</v>
      </c>
      <c r="B42" s="11" t="s">
        <v>19</v>
      </c>
      <c r="C42" s="11" t="s">
        <v>15</v>
      </c>
      <c r="D42" s="12" t="s">
        <v>12</v>
      </c>
      <c r="E42" s="11" t="s">
        <v>13</v>
      </c>
      <c r="F42" s="12">
        <v>12</v>
      </c>
      <c r="G42" s="12">
        <v>1</v>
      </c>
      <c r="H42" s="13">
        <f t="shared" si="1"/>
        <v>12</v>
      </c>
      <c r="I42" s="13" t="s">
        <v>14</v>
      </c>
    </row>
    <row r="43" spans="1:9" s="2" customFormat="1" ht="27" customHeight="1">
      <c r="A43" s="10">
        <v>45432</v>
      </c>
      <c r="B43" s="11" t="s">
        <v>19</v>
      </c>
      <c r="C43" s="11" t="s">
        <v>11</v>
      </c>
      <c r="D43" s="12" t="s">
        <v>12</v>
      </c>
      <c r="E43" s="11" t="s">
        <v>13</v>
      </c>
      <c r="F43" s="12">
        <v>25</v>
      </c>
      <c r="G43" s="12">
        <v>3</v>
      </c>
      <c r="H43" s="13">
        <f t="shared" si="1"/>
        <v>75</v>
      </c>
      <c r="I43" s="13" t="s">
        <v>37</v>
      </c>
    </row>
    <row r="44" spans="1:9" s="2" customFormat="1" ht="27" customHeight="1">
      <c r="A44" s="10"/>
      <c r="B44" s="11" t="s">
        <v>41</v>
      </c>
      <c r="C44" s="11"/>
      <c r="D44" s="12" t="s">
        <v>12</v>
      </c>
      <c r="E44" s="11" t="s">
        <v>13</v>
      </c>
      <c r="F44" s="12">
        <v>146</v>
      </c>
      <c r="G44" s="12">
        <v>0.5</v>
      </c>
      <c r="H44" s="13">
        <f t="shared" si="1"/>
        <v>73</v>
      </c>
      <c r="I44" s="13" t="s">
        <v>37</v>
      </c>
    </row>
    <row r="45" spans="1:9" s="2" customFormat="1" ht="27" customHeight="1">
      <c r="A45" s="10" t="s">
        <v>26</v>
      </c>
      <c r="B45" s="11" t="s">
        <v>16</v>
      </c>
      <c r="C45" s="11"/>
      <c r="D45" s="12" t="s">
        <v>12</v>
      </c>
      <c r="E45" s="11" t="s">
        <v>17</v>
      </c>
      <c r="F45" s="12">
        <v>5</v>
      </c>
      <c r="G45" s="12">
        <v>25</v>
      </c>
      <c r="H45" s="13">
        <f t="shared" si="1"/>
        <v>125</v>
      </c>
      <c r="I45" s="13" t="s">
        <v>37</v>
      </c>
    </row>
    <row r="46" spans="1:9" s="2" customFormat="1" ht="27" customHeight="1">
      <c r="A46" s="10"/>
      <c r="B46" s="11" t="s">
        <v>19</v>
      </c>
      <c r="C46" s="11" t="s">
        <v>11</v>
      </c>
      <c r="D46" s="12" t="s">
        <v>12</v>
      </c>
      <c r="E46" s="11" t="s">
        <v>13</v>
      </c>
      <c r="F46" s="12">
        <v>18</v>
      </c>
      <c r="G46" s="12">
        <v>3</v>
      </c>
      <c r="H46" s="13">
        <f t="shared" si="1"/>
        <v>54</v>
      </c>
      <c r="I46" s="13" t="s">
        <v>37</v>
      </c>
    </row>
    <row r="47" spans="1:9" s="2" customFormat="1" ht="27" customHeight="1">
      <c r="A47" s="10"/>
      <c r="B47" s="11" t="s">
        <v>19</v>
      </c>
      <c r="C47" s="11" t="s">
        <v>15</v>
      </c>
      <c r="D47" s="12" t="s">
        <v>12</v>
      </c>
      <c r="E47" s="11" t="s">
        <v>13</v>
      </c>
      <c r="F47" s="12">
        <v>52</v>
      </c>
      <c r="G47" s="12">
        <v>1</v>
      </c>
      <c r="H47" s="13">
        <f t="shared" si="1"/>
        <v>52</v>
      </c>
      <c r="I47" s="13" t="s">
        <v>37</v>
      </c>
    </row>
    <row r="48" spans="1:9" s="2" customFormat="1" ht="27" customHeight="1">
      <c r="A48" s="10">
        <v>45435</v>
      </c>
      <c r="B48" s="11" t="s">
        <v>42</v>
      </c>
      <c r="C48" s="11" t="s">
        <v>15</v>
      </c>
      <c r="D48" s="12" t="s">
        <v>12</v>
      </c>
      <c r="E48" s="11" t="s">
        <v>13</v>
      </c>
      <c r="F48" s="12">
        <v>759</v>
      </c>
      <c r="G48" s="12">
        <v>1</v>
      </c>
      <c r="H48" s="13">
        <f t="shared" si="1"/>
        <v>759</v>
      </c>
      <c r="I48" s="13" t="s">
        <v>14</v>
      </c>
    </row>
    <row r="49" spans="1:9" s="2" customFormat="1" ht="27" customHeight="1">
      <c r="A49" s="10"/>
      <c r="B49" s="11" t="s">
        <v>16</v>
      </c>
      <c r="C49" s="11"/>
      <c r="D49" s="12" t="s">
        <v>12</v>
      </c>
      <c r="E49" s="11" t="s">
        <v>17</v>
      </c>
      <c r="F49" s="12">
        <v>5</v>
      </c>
      <c r="G49" s="12">
        <v>20</v>
      </c>
      <c r="H49" s="13">
        <f t="shared" si="1"/>
        <v>100</v>
      </c>
      <c r="I49" s="13" t="s">
        <v>14</v>
      </c>
    </row>
    <row r="50" spans="1:9" s="2" customFormat="1" ht="27" customHeight="1">
      <c r="A50" s="10">
        <v>45439</v>
      </c>
      <c r="B50" s="11" t="s">
        <v>16</v>
      </c>
      <c r="C50" s="11"/>
      <c r="D50" s="12" t="s">
        <v>12</v>
      </c>
      <c r="E50" s="11" t="s">
        <v>17</v>
      </c>
      <c r="F50" s="12">
        <v>1</v>
      </c>
      <c r="G50" s="12">
        <v>15</v>
      </c>
      <c r="H50" s="13">
        <f t="shared" si="1"/>
        <v>15</v>
      </c>
      <c r="I50" s="13" t="s">
        <v>29</v>
      </c>
    </row>
    <row r="51" spans="1:9" s="2" customFormat="1" ht="27" customHeight="1">
      <c r="A51" s="10">
        <v>45440</v>
      </c>
      <c r="B51" s="11" t="s">
        <v>43</v>
      </c>
      <c r="C51" s="11" t="s">
        <v>44</v>
      </c>
      <c r="D51" s="12" t="s">
        <v>45</v>
      </c>
      <c r="E51" s="11" t="s">
        <v>46</v>
      </c>
      <c r="F51" s="12">
        <v>2</v>
      </c>
      <c r="G51" s="12">
        <v>30</v>
      </c>
      <c r="H51" s="13">
        <f t="shared" si="1"/>
        <v>60</v>
      </c>
      <c r="I51" s="13" t="s">
        <v>39</v>
      </c>
    </row>
    <row r="52" spans="1:9" s="2" customFormat="1" ht="36" customHeight="1">
      <c r="A52" s="10"/>
      <c r="B52" s="11" t="s">
        <v>47</v>
      </c>
      <c r="C52" s="20" t="s">
        <v>48</v>
      </c>
      <c r="D52" s="12" t="s">
        <v>49</v>
      </c>
      <c r="E52" s="11" t="s">
        <v>46</v>
      </c>
      <c r="F52" s="12">
        <v>1</v>
      </c>
      <c r="G52" s="12">
        <v>125</v>
      </c>
      <c r="H52" s="13">
        <f t="shared" si="1"/>
        <v>125</v>
      </c>
      <c r="I52" s="13" t="s">
        <v>39</v>
      </c>
    </row>
    <row r="53" spans="1:9" s="2" customFormat="1" ht="27" customHeight="1">
      <c r="A53" s="10"/>
      <c r="B53" s="11" t="s">
        <v>50</v>
      </c>
      <c r="C53" s="11" t="s">
        <v>51</v>
      </c>
      <c r="D53" s="12"/>
      <c r="E53" s="11" t="s">
        <v>46</v>
      </c>
      <c r="F53" s="12">
        <v>1</v>
      </c>
      <c r="G53" s="12">
        <v>38</v>
      </c>
      <c r="H53" s="13">
        <f t="shared" si="1"/>
        <v>38</v>
      </c>
      <c r="I53" s="13" t="s">
        <v>39</v>
      </c>
    </row>
    <row r="54" spans="1:9" s="2" customFormat="1" ht="27" customHeight="1">
      <c r="A54" s="10">
        <v>45446</v>
      </c>
      <c r="B54" s="14" t="s">
        <v>52</v>
      </c>
      <c r="C54" s="11"/>
      <c r="D54" s="12"/>
      <c r="E54" s="11"/>
      <c r="F54" s="12"/>
      <c r="G54" s="12"/>
      <c r="H54" s="13">
        <f t="shared" si="1"/>
        <v>0</v>
      </c>
      <c r="I54" s="13"/>
    </row>
    <row r="55" spans="1:9" s="2" customFormat="1" ht="27" customHeight="1">
      <c r="A55" s="10"/>
      <c r="B55" s="11" t="s">
        <v>53</v>
      </c>
      <c r="C55" s="11" t="s">
        <v>34</v>
      </c>
      <c r="D55" s="12" t="s">
        <v>34</v>
      </c>
      <c r="E55" s="11" t="s">
        <v>13</v>
      </c>
      <c r="F55" s="12">
        <v>13</v>
      </c>
      <c r="G55" s="12">
        <v>5</v>
      </c>
      <c r="H55" s="13">
        <f t="shared" si="1"/>
        <v>65</v>
      </c>
      <c r="I55" s="13" t="s">
        <v>37</v>
      </c>
    </row>
    <row r="56" spans="1:9" s="2" customFormat="1" ht="27" customHeight="1">
      <c r="A56" s="10"/>
      <c r="B56" s="11" t="s">
        <v>54</v>
      </c>
      <c r="C56" s="11" t="s">
        <v>55</v>
      </c>
      <c r="D56" s="12"/>
      <c r="E56" s="11" t="s">
        <v>13</v>
      </c>
      <c r="F56" s="12">
        <v>1</v>
      </c>
      <c r="G56" s="12">
        <v>10</v>
      </c>
      <c r="H56" s="13">
        <f t="shared" si="1"/>
        <v>10</v>
      </c>
      <c r="I56" s="13" t="s">
        <v>37</v>
      </c>
    </row>
    <row r="57" spans="1:9" s="2" customFormat="1" ht="27" customHeight="1">
      <c r="A57" s="10"/>
      <c r="B57" s="11" t="s">
        <v>56</v>
      </c>
      <c r="C57" s="11"/>
      <c r="D57" s="12"/>
      <c r="E57" s="11" t="s">
        <v>13</v>
      </c>
      <c r="F57" s="12">
        <v>1</v>
      </c>
      <c r="G57" s="12">
        <v>20</v>
      </c>
      <c r="H57" s="13">
        <f t="shared" si="1"/>
        <v>20</v>
      </c>
      <c r="I57" s="13" t="s">
        <v>37</v>
      </c>
    </row>
    <row r="58" spans="1:9" s="2" customFormat="1" ht="27" customHeight="1">
      <c r="A58" s="10"/>
      <c r="B58" s="14" t="s">
        <v>57</v>
      </c>
      <c r="C58" s="11"/>
      <c r="D58" s="12"/>
      <c r="E58" s="11" t="s">
        <v>13</v>
      </c>
      <c r="F58" s="12">
        <v>775</v>
      </c>
      <c r="G58" s="12">
        <v>0.5</v>
      </c>
      <c r="H58" s="13">
        <f t="shared" si="1"/>
        <v>387.5</v>
      </c>
      <c r="I58" s="13" t="s">
        <v>14</v>
      </c>
    </row>
    <row r="59" spans="1:9" s="2" customFormat="1" ht="27" customHeight="1">
      <c r="A59" s="10"/>
      <c r="B59" s="11" t="s">
        <v>16</v>
      </c>
      <c r="C59" s="11"/>
      <c r="D59" s="12"/>
      <c r="E59" s="11" t="s">
        <v>17</v>
      </c>
      <c r="F59" s="12">
        <v>5</v>
      </c>
      <c r="G59" s="12">
        <v>25</v>
      </c>
      <c r="H59" s="13">
        <f t="shared" si="1"/>
        <v>125</v>
      </c>
      <c r="I59" s="13" t="s">
        <v>37</v>
      </c>
    </row>
    <row r="60" spans="1:9" s="2" customFormat="1" ht="27" customHeight="1">
      <c r="A60" s="10">
        <v>45447</v>
      </c>
      <c r="B60" s="11" t="s">
        <v>58</v>
      </c>
      <c r="C60" s="11"/>
      <c r="D60" s="12"/>
      <c r="E60" s="11"/>
      <c r="F60" s="12"/>
      <c r="G60" s="12"/>
      <c r="H60" s="13">
        <f t="shared" si="1"/>
        <v>0</v>
      </c>
      <c r="I60" s="13"/>
    </row>
    <row r="61" spans="1:9" s="2" customFormat="1" ht="27" customHeight="1">
      <c r="A61" s="10"/>
      <c r="B61" s="11" t="s">
        <v>59</v>
      </c>
      <c r="C61" s="11"/>
      <c r="D61" s="12"/>
      <c r="E61" s="11" t="s">
        <v>24</v>
      </c>
      <c r="F61" s="12">
        <v>2</v>
      </c>
      <c r="G61" s="12">
        <v>120</v>
      </c>
      <c r="H61" s="13">
        <f t="shared" si="1"/>
        <v>240</v>
      </c>
      <c r="I61" s="13" t="s">
        <v>39</v>
      </c>
    </row>
    <row r="62" spans="1:9" s="2" customFormat="1" ht="27" customHeight="1">
      <c r="A62" s="10"/>
      <c r="B62" s="11" t="s">
        <v>60</v>
      </c>
      <c r="C62" s="11" t="s">
        <v>61</v>
      </c>
      <c r="D62" s="12"/>
      <c r="E62" s="11" t="s">
        <v>46</v>
      </c>
      <c r="F62" s="12">
        <v>10</v>
      </c>
      <c r="G62" s="12">
        <v>120</v>
      </c>
      <c r="H62" s="13">
        <f t="shared" si="1"/>
        <v>1200</v>
      </c>
      <c r="I62" s="13" t="s">
        <v>35</v>
      </c>
    </row>
    <row r="63" spans="1:9" s="2" customFormat="1" ht="27" customHeight="1">
      <c r="A63" s="10"/>
      <c r="B63" s="11" t="s">
        <v>62</v>
      </c>
      <c r="C63" s="11"/>
      <c r="D63" s="12"/>
      <c r="E63" s="11" t="s">
        <v>13</v>
      </c>
      <c r="F63" s="12">
        <v>10000</v>
      </c>
      <c r="G63" s="12">
        <v>0.8</v>
      </c>
      <c r="H63" s="13">
        <f t="shared" si="1"/>
        <v>8000</v>
      </c>
      <c r="I63" s="13" t="s">
        <v>35</v>
      </c>
    </row>
    <row r="64" spans="1:9" s="2" customFormat="1" ht="27" customHeight="1">
      <c r="A64" s="10"/>
      <c r="B64" s="11" t="s">
        <v>63</v>
      </c>
      <c r="C64" s="11" t="s">
        <v>64</v>
      </c>
      <c r="D64" s="12"/>
      <c r="E64" s="11" t="s">
        <v>13</v>
      </c>
      <c r="F64" s="12">
        <v>5000</v>
      </c>
      <c r="G64" s="12">
        <v>0.2</v>
      </c>
      <c r="H64" s="13">
        <f t="shared" si="1"/>
        <v>1000</v>
      </c>
      <c r="I64" s="13" t="s">
        <v>35</v>
      </c>
    </row>
    <row r="65" spans="1:9" s="2" customFormat="1" ht="27" customHeight="1">
      <c r="A65" s="10"/>
      <c r="B65" s="11" t="s">
        <v>65</v>
      </c>
      <c r="C65" s="11"/>
      <c r="D65" s="12"/>
      <c r="E65" s="11" t="s">
        <v>17</v>
      </c>
      <c r="F65" s="12">
        <v>3000</v>
      </c>
      <c r="G65" s="12">
        <v>2.3</v>
      </c>
      <c r="H65" s="13">
        <f t="shared" si="1"/>
        <v>6899.999999999999</v>
      </c>
      <c r="I65" s="13" t="s">
        <v>35</v>
      </c>
    </row>
    <row r="66" spans="1:9" s="2" customFormat="1" ht="27" customHeight="1">
      <c r="A66" s="10"/>
      <c r="B66" s="11"/>
      <c r="C66" s="11"/>
      <c r="D66" s="12"/>
      <c r="E66" s="11"/>
      <c r="F66" s="12"/>
      <c r="G66" s="12"/>
      <c r="H66" s="13">
        <f>SUM(H3:H65)</f>
        <v>27155.1</v>
      </c>
      <c r="I66" s="13"/>
    </row>
    <row r="67" ht="27" customHeight="1">
      <c r="H67" s="4"/>
    </row>
  </sheetData>
  <sheetProtection/>
  <mergeCells count="1">
    <mergeCell ref="A1:I1"/>
  </mergeCells>
  <printOptions/>
  <pageMargins left="0.75" right="0.5118055555555555" top="1" bottom="0.66875" header="0.5118055555555555" footer="0.4326388888888889"/>
  <pageSetup fitToHeight="1" fitToWidth="1" orientation="portrait" paperSize="9" scale="3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陈芳</dc:creator>
  <cp:keywords/>
  <dc:description/>
  <cp:lastModifiedBy>亚芳广告(陈芳 17300719821)</cp:lastModifiedBy>
  <dcterms:created xsi:type="dcterms:W3CDTF">2020-02-27T08:31:05Z</dcterms:created>
  <dcterms:modified xsi:type="dcterms:W3CDTF">2024-06-27T04:51:18Z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E5BF22D1E5F345BDA0FDD195D8FA2741_13</vt:lpwstr>
  </property>
</Properties>
</file>