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9868" windowHeight="13548"/>
  </bookViews>
  <sheets>
    <sheet name="4-14--5-16" sheetId="3" r:id="rId1"/>
  </sheets>
  <definedNames>
    <definedName name="_xlnm._FilterDatabase" localSheetId="0" hidden="1">'4-14--5-16'!$A$6:$J$9</definedName>
    <definedName name="_xlnm.Print_Area" localSheetId="0">'4-14--5-16'!$A$1:$J$11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<sst xmlns="http://schemas.openxmlformats.org/spreadsheetml/2006/main" count="16" uniqueCount="16">
  <si>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客户名称：安化三中</t>
  </si>
  <si>
    <t>客户编号：</t>
  </si>
  <si>
    <t>负责人: 夏老师</t>
  </si>
  <si>
    <t>联系电话：</t>
  </si>
  <si>
    <t>安化三中印刷明细表（2025年）</t>
  </si>
  <si>
    <t>序号</t>
  </si>
  <si>
    <t>商品名称</t>
  </si>
  <si>
    <t>单位</t>
  </si>
  <si>
    <t>数量</t>
  </si>
  <si>
    <t>单价</t>
  </si>
  <si>
    <t>金额</t>
  </si>
  <si>
    <t>打单员</t>
  </si>
  <si>
    <t>送货员及
送货日期</t>
  </si>
  <si>
    <t>付款日期及
付款方式</t>
  </si>
  <si>
    <t>备注</t>
  </si>
  <si>
    <t>文澜塔27期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</si>
</sst>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  <numFmt numFmtId="178" formatCode="##,###,###,##0.00"/>
    <numFmt numFmtId="179" formatCode="\¥#,##0.00;\¥\-#,##0.00"/>
  </numFmts>
  <fonts count="29">
    <font>
      <sz val="11"/>
      <color theme="1"/>
      <name val="宋体"/>
      <charset val="134"/>
      <scheme val="minor"/>
    </font>
    <font>
      <sz val="16"/>
      <color indexed="8"/>
      <name val="宋体"/>
      <charset val="134"/>
    </font>
    <font>
      <b/>
      <sz val="16"/>
      <color indexed="8"/>
      <name val="楷体_GB2312"/>
      <charset val="134"/>
    </font>
    <font>
      <b/>
      <sz val="16"/>
      <name val="楷体_GB2312"/>
      <charset val="134"/>
    </font>
    <font>
      <b/>
      <sz val="14"/>
      <name val="楷体_GB2312"/>
      <charset val="134"/>
    </font>
    <font>
      <sz val="12"/>
      <name val="宋体"/>
      <charset val="134"/>
    </font>
    <font>
      <b/>
      <sz val="13"/>
      <name val="宋体"/>
      <charset val="134"/>
    </font>
    <font>
      <b/>
      <sz val="13"/>
      <color indexed="8"/>
      <name val="宋体"/>
      <charset val="134"/>
    </font>
    <font>
      <sz val="14"/>
      <color theme="1"/>
      <name val="宋体"/>
      <charset val="134"/>
      <scheme val="minor"/>
    </font>
    <font>
      <sz val="14"/>
      <color indexed="8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6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5" fillId="0" borderId="0">
      <protection locked="0"/>
    </xf>
  </cellStyleXfs>
  <cellXfs count="3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 wrapText="1"/>
    </xf>
    <xf numFmtId="176" fontId="0" fillId="0" borderId="0" xfId="0" applyNumberFormat="1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49" applyFont="1" applyFill="1" applyAlignment="1" applyProtection="1">
      <alignment horizontal="center" vertical="center" wrapText="1"/>
    </xf>
    <xf numFmtId="0" fontId="3" fillId="0" borderId="0" xfId="49" applyFont="1" applyFill="1" applyAlignment="1" applyProtection="1">
      <alignment horizontal="center" vertical="center"/>
    </xf>
    <xf numFmtId="176" fontId="3" fillId="0" borderId="0" xfId="49" applyNumberFormat="1" applyFont="1" applyFill="1" applyAlignment="1" applyProtection="1">
      <alignment horizontal="center" vertical="center"/>
    </xf>
    <xf numFmtId="0" fontId="3" fillId="0" borderId="0" xfId="49" applyFont="1" applyFill="1" applyAlignment="1" applyProtection="1">
      <alignment vertical="center"/>
    </xf>
    <xf numFmtId="0" fontId="4" fillId="0" borderId="0" xfId="49" applyFont="1" applyFill="1" applyAlignment="1" applyProtection="1">
      <alignment horizontal="left" vertical="center" shrinkToFit="1"/>
    </xf>
    <xf numFmtId="0" fontId="4" fillId="0" borderId="0" xfId="49" applyFont="1" applyFill="1" applyAlignment="1" applyProtection="1">
      <alignment horizontal="left" vertical="center" wrapText="1" shrinkToFit="1"/>
    </xf>
    <xf numFmtId="176" fontId="4" fillId="0" borderId="0" xfId="49" applyNumberFormat="1" applyFont="1" applyFill="1" applyAlignment="1" applyProtection="1">
      <alignment horizontal="left" vertical="center" shrinkToFit="1"/>
    </xf>
    <xf numFmtId="0" fontId="5" fillId="0" borderId="0" xfId="49" applyFont="1" applyFill="1" applyAlignment="1" applyProtection="1">
      <alignment vertical="center"/>
    </xf>
    <xf numFmtId="176" fontId="4" fillId="0" borderId="0" xfId="49" applyNumberFormat="1" applyFont="1" applyFill="1" applyAlignment="1" applyProtection="1">
      <alignment vertical="center"/>
    </xf>
    <xf numFmtId="176" fontId="4" fillId="0" borderId="0" xfId="49" applyNumberFormat="1" applyFont="1" applyFill="1" applyAlignment="1" applyProtection="1">
      <alignment horizontal="left" vertical="center"/>
    </xf>
    <xf numFmtId="49" fontId="6" fillId="0" borderId="1" xfId="49" applyNumberFormat="1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>
      <alignment horizontal="center" vertical="center" wrapText="1"/>
    </xf>
    <xf numFmtId="176" fontId="6" fillId="0" borderId="1" xfId="49" applyNumberFormat="1" applyFont="1" applyFill="1" applyBorder="1" applyAlignment="1" applyProtection="1">
      <alignment horizontal="center" vertical="center" shrinkToFit="1"/>
    </xf>
    <xf numFmtId="177" fontId="6" fillId="0" borderId="1" xfId="49" applyNumberFormat="1" applyFont="1" applyFill="1" applyBorder="1" applyAlignment="1" applyProtection="1">
      <alignment horizontal="center" vertical="center" shrinkToFit="1"/>
    </xf>
    <xf numFmtId="49" fontId="6" fillId="0" borderId="1" xfId="49" applyNumberFormat="1" applyFont="1" applyFill="1" applyBorder="1" applyAlignment="1" applyProtection="1">
      <alignment horizontal="center" vertical="center" wrapText="1" shrinkToFit="1"/>
    </xf>
    <xf numFmtId="0" fontId="8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right" vertical="center"/>
    </xf>
    <xf numFmtId="178" fontId="9" fillId="2" borderId="1" xfId="0" applyNumberFormat="1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>
      <alignment vertical="center"/>
    </xf>
    <xf numFmtId="179" fontId="3" fillId="0" borderId="2" xfId="49" applyNumberFormat="1" applyFont="1" applyFill="1" applyBorder="1" applyAlignment="1" applyProtection="1">
      <alignment horizontal="center" vertical="center" wrapText="1"/>
    </xf>
    <xf numFmtId="179" fontId="3" fillId="0" borderId="3" xfId="49" applyNumberFormat="1" applyFont="1" applyFill="1" applyBorder="1" applyAlignment="1" applyProtection="1">
      <alignment horizontal="center" vertical="center"/>
    </xf>
    <xf numFmtId="176" fontId="3" fillId="0" borderId="3" xfId="49" applyNumberFormat="1" applyFont="1" applyFill="1" applyBorder="1" applyAlignment="1" applyProtection="1">
      <alignment horizontal="center" vertical="center"/>
    </xf>
    <xf numFmtId="179" fontId="3" fillId="0" borderId="4" xfId="49" applyNumberFormat="1" applyFont="1" applyFill="1" applyBorder="1" applyAlignment="1" applyProtection="1">
      <alignment horizontal="center" vertical="center"/>
    </xf>
    <xf numFmtId="0" fontId="3" fillId="0" borderId="2" xfId="49" applyNumberFormat="1" applyFont="1" applyFill="1" applyBorder="1" applyAlignment="1" applyProtection="1">
      <alignment horizontal="center" vertical="center" wrapText="1"/>
    </xf>
    <xf numFmtId="0" fontId="3" fillId="0" borderId="3" xfId="49" applyNumberFormat="1" applyFont="1" applyFill="1" applyBorder="1" applyAlignment="1" applyProtection="1">
      <alignment horizontal="center" vertical="center"/>
    </xf>
    <xf numFmtId="0" fontId="3" fillId="0" borderId="4" xfId="49" applyNumberFormat="1" applyFont="1" applyFill="1" applyBorder="1" applyAlignment="1" applyProtection="1">
      <alignment horizontal="center" vertical="center"/>
    </xf>
    <xf numFmtId="0" fontId="3" fillId="0" borderId="0" xfId="49" applyFont="1" applyFill="1" applyAlignment="1" applyProtection="1">
      <alignment horizontal="left"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zoomScale="85" zoomScaleNormal="85" topLeftCell="A3" workbookViewId="0">
      <selection activeCell="O11" sqref="O11"/>
    </sheetView>
  </sheetViews>
  <sheetFormatPr defaultColWidth="9" defaultRowHeight="14.4"/>
  <cols>
    <col min="1" max="1" width="9" style="2"/>
    <col min="2" max="2" width="28.5" style="3" customWidth="1"/>
    <col min="3" max="3" width="7.12962962962963" style="2" customWidth="1"/>
    <col min="4" max="4" width="12.1574074074074" style="4" customWidth="1"/>
    <col min="5" max="5" width="8.5" style="2" customWidth="1"/>
    <col min="6" max="6" width="11.5" style="2" customWidth="1"/>
    <col min="7" max="7" width="9.87962962962963" style="2" hidden="1" customWidth="1"/>
    <col min="8" max="8" width="13.75" style="2" hidden="1" customWidth="1"/>
    <col min="9" max="9" width="13.5" style="2" hidden="1" customWidth="1"/>
    <col min="10" max="10" width="12.1296296296296" style="2" customWidth="1"/>
    <col min="11" max="16384" width="9" style="2"/>
  </cols>
  <sheetData>
    <row r="1" ht="45" hidden="1" customHeight="1" spans="2:10">
      <c r="B1" s="5"/>
      <c r="C1" s="6"/>
      <c r="D1" s="7"/>
      <c r="E1" s="6"/>
      <c r="F1" s="6"/>
      <c r="G1" s="8"/>
      <c r="H1" s="8"/>
      <c r="I1" s="8"/>
      <c r="J1" s="8"/>
    </row>
    <row r="2" ht="43" hidden="1" customHeight="1" spans="2:10">
      <c r="B2" s="9"/>
      <c r="C2" s="10"/>
      <c r="D2" s="11"/>
      <c r="E2" s="10"/>
      <c r="F2" s="10"/>
      <c r="G2" s="12"/>
      <c r="H2" s="12"/>
      <c r="I2" s="12"/>
      <c r="J2" s="12"/>
    </row>
    <row r="3" ht="41" customHeight="1" spans="1:10">
      <c r="A3" s="13" t="s">
        <v>0</v>
      </c>
      <c r="B3" s="14"/>
      <c r="C3" s="13" t="s">
        <v>1</v>
      </c>
      <c r="D3" s="15"/>
      <c r="E3" s="13"/>
      <c r="F3" s="13"/>
      <c r="G3" s="16"/>
      <c r="H3" s="16"/>
      <c r="I3" s="16"/>
      <c r="J3" s="38"/>
    </row>
    <row r="4" ht="40" customHeight="1" spans="1:10">
      <c r="A4" s="13" t="s">
        <v>2</v>
      </c>
      <c r="B4" s="14"/>
      <c r="C4" s="17" t="s">
        <v>3</v>
      </c>
      <c r="D4" s="17"/>
      <c r="E4" s="18">
        <v>18390446898</v>
      </c>
      <c r="F4" s="18"/>
      <c r="G4" s="18"/>
      <c r="H4" s="18"/>
      <c r="I4" s="18"/>
      <c r="J4" s="18"/>
    </row>
    <row r="5" customFormat="1" ht="43" customHeight="1" spans="1:10">
      <c r="A5" s="13" t="s">
        <v>4</v>
      </c>
      <c r="B5" s="14"/>
      <c r="C5" s="13"/>
      <c r="D5" s="15"/>
      <c r="E5" s="13"/>
      <c r="F5" s="13"/>
      <c r="G5" s="13"/>
      <c r="H5" s="13"/>
      <c r="I5" s="13"/>
      <c r="J5" s="13"/>
    </row>
    <row r="6" s="1" customFormat="1" ht="30.95" customHeight="1" spans="1:10">
      <c r="A6" s="19" t="s">
        <v>5</v>
      </c>
      <c r="B6" s="20" t="s">
        <v>6</v>
      </c>
      <c r="C6" s="19" t="s">
        <v>7</v>
      </c>
      <c r="D6" s="21" t="s">
        <v>8</v>
      </c>
      <c r="E6" s="22" t="s">
        <v>9</v>
      </c>
      <c r="F6" s="21" t="s">
        <v>10</v>
      </c>
      <c r="G6" s="19" t="s">
        <v>11</v>
      </c>
      <c r="H6" s="23" t="s">
        <v>12</v>
      </c>
      <c r="I6" s="23" t="s">
        <v>13</v>
      </c>
      <c r="J6" s="19" t="s">
        <v>14</v>
      </c>
    </row>
    <row r="7" s="1" customFormat="1" ht="67" customHeight="1" spans="1:10">
      <c r="A7" s="24">
        <v>1</v>
      </c>
      <c r="B7" s="25" t="s">
        <v>15</v>
      </c>
      <c r="C7" s="26"/>
      <c r="D7" s="27">
        <v>950</v>
      </c>
      <c r="E7" s="28">
        <v>5.5</v>
      </c>
      <c r="F7" s="28">
        <f>D7*E7</f>
        <v>5225</v>
      </c>
      <c r="G7" s="29"/>
      <c r="H7" s="29"/>
      <c r="I7" s="29"/>
      <c r="J7" s="29"/>
    </row>
    <row r="8" ht="36" customHeight="1" spans="1:10">
      <c r="A8" s="30"/>
      <c r="B8" s="31">
        <f>SUM(F:F)</f>
        <v>5225</v>
      </c>
      <c r="C8" s="32"/>
      <c r="D8" s="33"/>
      <c r="E8" s="32"/>
      <c r="F8" s="34"/>
      <c r="G8" s="30"/>
      <c r="H8" s="30"/>
      <c r="I8" s="30"/>
      <c r="J8" s="30"/>
    </row>
    <row r="9" ht="36" customHeight="1" spans="1:10">
      <c r="A9" s="30"/>
      <c r="B9" s="35" t="str">
        <f>IF(INT(B8)=0,"",TEXT(INT(B8),"[DBNum2]")&amp;"元")&amp;IF(OR(INT(B8*10)=0,INT(B8)=B8),"",IF(INT(B8*10)=INT(B8)*10,"零",RIGHT(TEXT(INT(B8*10),"[DBNum2]"),1)&amp;"角"))&amp;IF(INT(B8*100)=INT(B8*10)*10,"整",RIGHT(TEXT(ROUND(B8,2),"[DBNum2]"),1)&amp;"分")</f>
        <v>伍仟贰佰贰拾伍元整</v>
      </c>
      <c r="C9" s="36"/>
      <c r="D9" s="33"/>
      <c r="E9" s="36"/>
      <c r="F9" s="37"/>
      <c r="G9" s="30"/>
      <c r="H9" s="30"/>
      <c r="I9" s="30"/>
      <c r="J9" s="30"/>
    </row>
  </sheetData>
  <autoFilter xmlns:etc="http://www.wps.cn/officeDocument/2017/etCustomData" ref="A6:J9" etc:filterBottomFollowUsedRange="0">
    <extLst/>
  </autoFilter>
  <mergeCells count="9">
    <mergeCell ref="B1:F1"/>
    <mergeCell ref="B2:F2"/>
    <mergeCell ref="A3:B3"/>
    <mergeCell ref="C3:F3"/>
    <mergeCell ref="A4:B4"/>
    <mergeCell ref="E4:J4"/>
    <mergeCell ref="A5:J5"/>
    <mergeCell ref="B8:F8"/>
    <mergeCell ref="B9:F9"/>
  </mergeCells>
  <printOptions horizontalCentered="1"/>
  <pageMargins left="0.275" right="0.118055555555556" top="0.0388888888888889" bottom="0.236111111111111" header="0.156944444444444" footer="0.354166666666667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4-14--5-16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长荣印刷神彩包装一琪琪1387375656</cp:lastModifiedBy>
  <dcterms:created xsi:type="dcterms:W3CDTF">2023-02-12T05:14:00Z</dcterms:created>
  <dcterms:modified xsi:type="dcterms:W3CDTF">2025-04-02T07:55:34Z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09661EC490CE444487B31F48A9D1BA8B_13</vt:lpwstr>
  </property>
  <property fmtid="{D5CDD505-2E9C-101B-9397-08002B2CF9AE}" pid="3" name="KSOProductBuildVer">
    <vt:lpwstr>2052-12.1.0.20784</vt:lpwstr>
  </property>
</Properties>
</file>