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<sst xmlns="http://schemas.openxmlformats.org/spreadsheetml/2006/main" count="218" uniqueCount="86">
  <si>
    <t>衡阳市雁峰区消防救援大队2025年7月份日用品集中采购项目报价单</t>
  </si>
  <si>
    <t>序号</t>
  </si>
  <si>
    <t>物品名称</t>
  </si>
  <si>
    <t>规格型号及其他要求</t>
  </si>
  <si>
    <t>单位</t>
  </si>
  <si>
    <t>数量</t>
  </si>
  <si>
    <t>预算控制单价（元）</t>
  </si>
  <si>
    <t>预算控制金额（元）</t>
  </si>
  <si>
    <t>投标单价（元）</t>
  </si>
  <si>
    <t>投标价小计（元）</t>
  </si>
  <si>
    <t>备注</t>
  </si>
  <si>
    <t>一次性桌布</t>
  </si>
  <si>
    <t>规格：180cmx180cm，点断式，每件90卷，每卷50张；炊大皇</t>
  </si>
  <si>
    <t>件</t>
  </si>
  <si>
    <t>马桶刷子</t>
  </si>
  <si>
    <t>建议品牌：妙洁</t>
  </si>
  <si>
    <t>套</t>
  </si>
  <si>
    <t>中垃圾袋</t>
  </si>
  <si>
    <t>建议品牌：妙洁55cm*45cm（加厚）</t>
  </si>
  <si>
    <t>卷</t>
  </si>
  <si>
    <t>大垃圾袋</t>
  </si>
  <si>
    <t>建议品牌：妙洁95cm*85cm（加厚）</t>
  </si>
  <si>
    <t>檀香</t>
  </si>
  <si>
    <t>建议品牌：九喜  规格：≥10盘/盒</t>
  </si>
  <si>
    <t>盒</t>
  </si>
  <si>
    <t>抽纸</t>
  </si>
  <si>
    <t>建议品牌：维达  120抽/6包</t>
  </si>
  <si>
    <t>提</t>
  </si>
  <si>
    <t>卷纸</t>
  </si>
  <si>
    <t>建议品牌：心相印材质：三层原生木浆；≥200g*10卷</t>
  </si>
  <si>
    <t>大盘纸</t>
  </si>
  <si>
    <t>建议品牌：心相印 3层原生木浆，150米/卷，12卷一箱</t>
  </si>
  <si>
    <t>杀虫剂</t>
  </si>
  <si>
    <t>建议品牌：枪手  规格：240ml</t>
  </si>
  <si>
    <t>瓶</t>
  </si>
  <si>
    <t>洗手液</t>
  </si>
  <si>
    <t>建议品牌：威露士  300ml/瓶</t>
  </si>
  <si>
    <t>花露水</t>
  </si>
  <si>
    <t>建议品牌：六神；188ml玻璃瓶</t>
  </si>
  <si>
    <t>蚊香</t>
  </si>
  <si>
    <t>建议品牌：超威；驱蚊无毒30盘/盒</t>
  </si>
  <si>
    <t>洗衣粉</t>
  </si>
  <si>
    <t>建议品牌：汰渍：规格：5KG超洁薰衣香</t>
  </si>
  <si>
    <t>包</t>
  </si>
  <si>
    <t>洁厕剂</t>
  </si>
  <si>
    <t>建议品牌：威猛先生香氛洁厕剂 净含量500mL</t>
  </si>
  <si>
    <t>茶垢沸腾片</t>
  </si>
  <si>
    <t>品牌：洁芙柔，规格：5g*20片/盒</t>
  </si>
  <si>
    <t>84消毒液</t>
  </si>
  <si>
    <t>建议品牌：威猛先生  468g/瓶</t>
  </si>
  <si>
    <t>抹布</t>
  </si>
  <si>
    <t>规格：家政保洁抹布家务清洁专用毛巾吸水不掉毛加厚、80%聚酯纤维+20%聚酰胺纤维、尺寸35x75cm</t>
  </si>
  <si>
    <t>条</t>
  </si>
  <si>
    <t>洗洁精</t>
  </si>
  <si>
    <t>建议品牌：立白；10斤/桶，食品用强效去油</t>
  </si>
  <si>
    <t>桶</t>
  </si>
  <si>
    <t>无味灭害灵</t>
  </si>
  <si>
    <t>建议品牌：超威，规格：600ml件</t>
  </si>
  <si>
    <t>地板刷</t>
  </si>
  <si>
    <t>建议品牌：大卫 刷头50cm，手柄115cm</t>
  </si>
  <si>
    <t>把</t>
  </si>
  <si>
    <t>大垃圾桶</t>
  </si>
  <si>
    <t>240L特厚款，含盖、轮子；930mm*560mm*700mm</t>
  </si>
  <si>
    <t>个</t>
  </si>
  <si>
    <t>合计</t>
  </si>
  <si>
    <t>衡阳市雁峰区消防救援大队2025年1月送货清单</t>
  </si>
  <si>
    <t>单价（元）</t>
  </si>
  <si>
    <t xml:space="preserve"> 小计（元）</t>
  </si>
  <si>
    <t>钱夹式纸巾</t>
  </si>
  <si>
    <t>块</t>
  </si>
  <si>
    <t>杀菌卫生湿巾</t>
  </si>
  <si>
    <t>多功能泡沫清洗剂</t>
  </si>
  <si>
    <t>擦手纸</t>
  </si>
  <si>
    <t>肥皂</t>
  </si>
  <si>
    <t>香皂</t>
  </si>
  <si>
    <t>平板拖把</t>
  </si>
  <si>
    <t>海绵吸水拖把</t>
  </si>
  <si>
    <t>宽拖把</t>
  </si>
  <si>
    <t>储物箱</t>
  </si>
  <si>
    <t>小杂物箱</t>
  </si>
  <si>
    <t>洗车拖把</t>
  </si>
  <si>
    <t>扫把簸箕套装</t>
  </si>
  <si>
    <t>大竹扫把</t>
  </si>
  <si>
    <t>清洁剂</t>
  </si>
  <si>
    <t>洗车液</t>
  </si>
  <si>
    <t>垃圾篓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</si>
</sst>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</font>
    <font>
      <sz val="16"/>
      <color theme="1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22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8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left" vertical="top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70" zoomScaleNormal="70" workbookViewId="0">
      <pane xSplit="1" ySplit="2" topLeftCell="B3" activePane="bottomRight" state="frozen"/>
      <selection/>
      <selection pane="topRight"/>
      <selection pane="bottomLeft"/>
      <selection pane="bottomRight" activeCell="N6" sqref="N6"/>
    </sheetView>
  </sheetViews>
  <sheetFormatPr defaultColWidth="8.72727272727273" defaultRowHeight="14"/>
  <cols>
    <col min="1" max="1" width="6.89090909090909" style="22" customWidth="1"/>
    <col min="2" max="2" width="23.3909090909091" style="22" customWidth="1"/>
    <col min="3" max="3" width="85.5818181818182" style="22" customWidth="1"/>
    <col min="4" max="4" width="8.63636363636364" style="22" customWidth="1"/>
    <col min="5" max="5" width="9.18181818181818" style="22" customWidth="1"/>
    <col min="6" max="6" width="15.8363636363636" style="22" customWidth="1"/>
    <col min="7" max="7" width="15.1727272727273" style="22" customWidth="1"/>
    <col min="8" max="8" width="13.1363636363636" style="22" customWidth="1"/>
    <col min="9" max="9" width="14.8181818181818" style="22" customWidth="1"/>
    <col min="10" max="10" width="20.7272727272727" style="22" customWidth="1"/>
    <col min="11" max="16384" width="8.72727272727273" style="22"/>
  </cols>
  <sheetData>
    <row r="1" ht="62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="21" customFormat="1" ht="74" customHeight="1" spans="1:10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</row>
    <row r="3" s="21" customFormat="1" ht="42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>
        <v>2</v>
      </c>
      <c r="F3" s="13">
        <v>220</v>
      </c>
      <c r="G3" s="13">
        <f>E3*F3</f>
        <v>440</v>
      </c>
      <c r="H3" s="13">
        <v>210</v>
      </c>
      <c r="I3" s="13">
        <f>E3*H3</f>
        <v>420</v>
      </c>
      <c r="J3" s="24"/>
    </row>
    <row r="4" s="21" customFormat="1" ht="42" customHeight="1" spans="1:10">
      <c r="A4" s="13">
        <v>2</v>
      </c>
      <c r="B4" s="13" t="s">
        <v>14</v>
      </c>
      <c r="C4" s="13" t="s">
        <v>15</v>
      </c>
      <c r="D4" s="13" t="s">
        <v>16</v>
      </c>
      <c r="E4" s="13">
        <v>20</v>
      </c>
      <c r="F4" s="13">
        <v>9</v>
      </c>
      <c r="G4" s="13">
        <f t="shared" ref="G4:G23" si="0">E4*F4</f>
        <v>180</v>
      </c>
      <c r="H4" s="13">
        <v>8</v>
      </c>
      <c r="I4" s="13">
        <f t="shared" ref="I4:I23" si="1">E4*H4</f>
        <v>160</v>
      </c>
      <c r="J4" s="24"/>
    </row>
    <row r="5" s="21" customFormat="1" ht="42" customHeight="1" spans="1:10">
      <c r="A5" s="13">
        <v>3</v>
      </c>
      <c r="B5" s="25" t="s">
        <v>17</v>
      </c>
      <c r="C5" s="25" t="s">
        <v>18</v>
      </c>
      <c r="D5" s="13" t="s">
        <v>19</v>
      </c>
      <c r="E5" s="25">
        <v>20</v>
      </c>
      <c r="F5" s="25">
        <v>12</v>
      </c>
      <c r="G5" s="13">
        <f t="shared" si="0"/>
        <v>240</v>
      </c>
      <c r="H5" s="13">
        <v>10</v>
      </c>
      <c r="I5" s="13">
        <f t="shared" si="1"/>
        <v>200</v>
      </c>
      <c r="J5" s="24"/>
    </row>
    <row r="6" s="21" customFormat="1" ht="42" customHeight="1" spans="1:10">
      <c r="A6" s="13">
        <v>4</v>
      </c>
      <c r="B6" s="25" t="s">
        <v>20</v>
      </c>
      <c r="C6" s="25" t="s">
        <v>21</v>
      </c>
      <c r="D6" s="13" t="s">
        <v>19</v>
      </c>
      <c r="E6" s="25">
        <v>20</v>
      </c>
      <c r="F6" s="25">
        <v>15</v>
      </c>
      <c r="G6" s="13">
        <f t="shared" si="0"/>
        <v>300</v>
      </c>
      <c r="H6" s="13">
        <v>13</v>
      </c>
      <c r="I6" s="13">
        <f t="shared" si="1"/>
        <v>260</v>
      </c>
      <c r="J6" s="24"/>
    </row>
    <row r="7" ht="42" customHeight="1" spans="1:10">
      <c r="A7" s="13">
        <v>5</v>
      </c>
      <c r="B7" s="13" t="s">
        <v>22</v>
      </c>
      <c r="C7" s="13" t="s">
        <v>23</v>
      </c>
      <c r="D7" s="13" t="s">
        <v>24</v>
      </c>
      <c r="E7" s="13">
        <v>15</v>
      </c>
      <c r="F7" s="13">
        <v>15</v>
      </c>
      <c r="G7" s="13">
        <f t="shared" si="0"/>
        <v>225</v>
      </c>
      <c r="H7" s="13">
        <v>12</v>
      </c>
      <c r="I7" s="13">
        <f t="shared" si="1"/>
        <v>180</v>
      </c>
      <c r="J7" s="29"/>
    </row>
    <row r="8" ht="35" customHeight="1" spans="1:11">
      <c r="A8" s="13">
        <v>6</v>
      </c>
      <c r="B8" s="25" t="s">
        <v>25</v>
      </c>
      <c r="C8" s="25" t="s">
        <v>26</v>
      </c>
      <c r="D8" s="13" t="s">
        <v>27</v>
      </c>
      <c r="E8" s="25">
        <v>20</v>
      </c>
      <c r="F8" s="25">
        <v>11.5</v>
      </c>
      <c r="G8" s="13">
        <f t="shared" si="0"/>
        <v>230</v>
      </c>
      <c r="H8" s="13">
        <v>10</v>
      </c>
      <c r="I8" s="13">
        <f t="shared" si="1"/>
        <v>200</v>
      </c>
      <c r="J8" s="28"/>
      <c r="K8" s="30"/>
    </row>
    <row r="9" ht="35" customHeight="1" spans="1:11">
      <c r="A9" s="13">
        <v>7</v>
      </c>
      <c r="B9" s="25" t="s">
        <v>28</v>
      </c>
      <c r="C9" s="25" t="s">
        <v>29</v>
      </c>
      <c r="D9" s="13" t="s">
        <v>27</v>
      </c>
      <c r="E9" s="25">
        <v>20</v>
      </c>
      <c r="F9" s="25">
        <v>28</v>
      </c>
      <c r="G9" s="13">
        <f t="shared" si="0"/>
        <v>560</v>
      </c>
      <c r="H9" s="13">
        <v>25</v>
      </c>
      <c r="I9" s="13">
        <f t="shared" si="1"/>
        <v>500</v>
      </c>
      <c r="J9" s="28"/>
      <c r="K9" s="30"/>
    </row>
    <row r="10" ht="35" customHeight="1" spans="1:11">
      <c r="A10" s="13">
        <v>8</v>
      </c>
      <c r="B10" s="25" t="s">
        <v>30</v>
      </c>
      <c r="C10" s="25" t="s">
        <v>31</v>
      </c>
      <c r="D10" s="13" t="s">
        <v>19</v>
      </c>
      <c r="E10" s="25">
        <v>20</v>
      </c>
      <c r="F10" s="25">
        <v>11</v>
      </c>
      <c r="G10" s="13">
        <f t="shared" si="0"/>
        <v>220</v>
      </c>
      <c r="H10" s="13">
        <v>10</v>
      </c>
      <c r="I10" s="13">
        <f t="shared" si="1"/>
        <v>200</v>
      </c>
      <c r="J10" s="28"/>
      <c r="K10" s="30"/>
    </row>
    <row r="11" ht="35" customHeight="1" spans="1:11">
      <c r="A11" s="13">
        <v>9</v>
      </c>
      <c r="B11" s="13" t="s">
        <v>32</v>
      </c>
      <c r="C11" s="13" t="s">
        <v>33</v>
      </c>
      <c r="D11" s="13" t="s">
        <v>34</v>
      </c>
      <c r="E11" s="13">
        <v>15</v>
      </c>
      <c r="F11" s="13">
        <v>15</v>
      </c>
      <c r="G11" s="13">
        <f t="shared" si="0"/>
        <v>225</v>
      </c>
      <c r="H11" s="13">
        <v>13</v>
      </c>
      <c r="I11" s="13">
        <f t="shared" si="1"/>
        <v>195</v>
      </c>
      <c r="J11" s="28"/>
      <c r="K11" s="30"/>
    </row>
    <row r="12" ht="35" customHeight="1" spans="1:11">
      <c r="A12" s="13">
        <v>10</v>
      </c>
      <c r="B12" s="25" t="s">
        <v>35</v>
      </c>
      <c r="C12" s="25" t="s">
        <v>36</v>
      </c>
      <c r="D12" s="13" t="s">
        <v>34</v>
      </c>
      <c r="E12" s="25">
        <v>20</v>
      </c>
      <c r="F12" s="25">
        <v>10</v>
      </c>
      <c r="G12" s="13">
        <f t="shared" si="0"/>
        <v>200</v>
      </c>
      <c r="H12" s="13">
        <v>10</v>
      </c>
      <c r="I12" s="13">
        <f t="shared" si="1"/>
        <v>200</v>
      </c>
      <c r="J12" s="28"/>
      <c r="K12" s="30"/>
    </row>
    <row r="13" ht="35" customHeight="1" spans="1:11">
      <c r="A13" s="13">
        <v>11</v>
      </c>
      <c r="B13" s="25" t="s">
        <v>37</v>
      </c>
      <c r="C13" s="25" t="s">
        <v>38</v>
      </c>
      <c r="D13" s="13" t="s">
        <v>34</v>
      </c>
      <c r="E13" s="25">
        <v>20</v>
      </c>
      <c r="F13" s="25">
        <v>15</v>
      </c>
      <c r="G13" s="13">
        <f t="shared" si="0"/>
        <v>300</v>
      </c>
      <c r="H13" s="13">
        <v>14</v>
      </c>
      <c r="I13" s="13">
        <f t="shared" si="1"/>
        <v>280</v>
      </c>
      <c r="J13" s="28"/>
      <c r="K13" s="30"/>
    </row>
    <row r="14" ht="35" customHeight="1" spans="1:11">
      <c r="A14" s="13">
        <v>12</v>
      </c>
      <c r="B14" s="26" t="s">
        <v>39</v>
      </c>
      <c r="C14" s="26" t="s">
        <v>40</v>
      </c>
      <c r="D14" s="13" t="s">
        <v>24</v>
      </c>
      <c r="E14" s="26">
        <v>15</v>
      </c>
      <c r="F14" s="26">
        <v>12</v>
      </c>
      <c r="G14" s="13">
        <f t="shared" si="0"/>
        <v>180</v>
      </c>
      <c r="H14" s="13">
        <v>12</v>
      </c>
      <c r="I14" s="13">
        <f t="shared" si="1"/>
        <v>180</v>
      </c>
      <c r="J14" s="28"/>
      <c r="K14" s="30"/>
    </row>
    <row r="15" ht="35" customHeight="1" spans="1:11">
      <c r="A15" s="13">
        <v>13</v>
      </c>
      <c r="B15" s="25" t="s">
        <v>41</v>
      </c>
      <c r="C15" s="25" t="s">
        <v>42</v>
      </c>
      <c r="D15" s="13" t="s">
        <v>43</v>
      </c>
      <c r="E15" s="25">
        <v>15</v>
      </c>
      <c r="F15" s="25">
        <v>45</v>
      </c>
      <c r="G15" s="13">
        <f t="shared" si="0"/>
        <v>675</v>
      </c>
      <c r="H15" s="13">
        <v>40</v>
      </c>
      <c r="I15" s="13">
        <f t="shared" si="1"/>
        <v>600</v>
      </c>
      <c r="J15" s="28"/>
      <c r="K15" s="30"/>
    </row>
    <row r="16" ht="35" customHeight="1" spans="1:11">
      <c r="A16" s="13">
        <v>14</v>
      </c>
      <c r="B16" s="25" t="s">
        <v>44</v>
      </c>
      <c r="C16" s="25" t="s">
        <v>45</v>
      </c>
      <c r="D16" s="13" t="s">
        <v>34</v>
      </c>
      <c r="E16" s="25">
        <v>20</v>
      </c>
      <c r="F16" s="25">
        <v>9</v>
      </c>
      <c r="G16" s="13">
        <f t="shared" si="0"/>
        <v>180</v>
      </c>
      <c r="H16" s="13">
        <v>8</v>
      </c>
      <c r="I16" s="13">
        <f t="shared" si="1"/>
        <v>160</v>
      </c>
      <c r="J16" s="28"/>
      <c r="K16" s="30"/>
    </row>
    <row r="17" ht="35" customHeight="1" spans="1:11">
      <c r="A17" s="13">
        <v>15</v>
      </c>
      <c r="B17" s="25" t="s">
        <v>46</v>
      </c>
      <c r="C17" s="25" t="s">
        <v>47</v>
      </c>
      <c r="D17" s="13" t="s">
        <v>24</v>
      </c>
      <c r="E17" s="25">
        <v>10</v>
      </c>
      <c r="F17" s="25">
        <v>18</v>
      </c>
      <c r="G17" s="13">
        <f t="shared" si="0"/>
        <v>180</v>
      </c>
      <c r="H17" s="13">
        <v>15</v>
      </c>
      <c r="I17" s="13">
        <f t="shared" si="1"/>
        <v>150</v>
      </c>
      <c r="J17" s="28"/>
      <c r="K17" s="30"/>
    </row>
    <row r="18" ht="35" customHeight="1" spans="1:11">
      <c r="A18" s="13">
        <v>16</v>
      </c>
      <c r="B18" s="25" t="s">
        <v>48</v>
      </c>
      <c r="C18" s="25" t="s">
        <v>49</v>
      </c>
      <c r="D18" s="13" t="s">
        <v>34</v>
      </c>
      <c r="E18" s="25">
        <v>20</v>
      </c>
      <c r="F18" s="25">
        <v>8</v>
      </c>
      <c r="G18" s="13">
        <f t="shared" si="0"/>
        <v>160</v>
      </c>
      <c r="H18" s="13">
        <v>7</v>
      </c>
      <c r="I18" s="13">
        <f t="shared" si="1"/>
        <v>140</v>
      </c>
      <c r="J18" s="28"/>
      <c r="K18" s="30"/>
    </row>
    <row r="19" ht="49" customHeight="1" spans="1:11">
      <c r="A19" s="13">
        <v>17</v>
      </c>
      <c r="B19" s="13" t="s">
        <v>50</v>
      </c>
      <c r="C19" s="13" t="s">
        <v>51</v>
      </c>
      <c r="D19" s="13" t="s">
        <v>52</v>
      </c>
      <c r="E19" s="13">
        <v>15</v>
      </c>
      <c r="F19" s="13">
        <v>6</v>
      </c>
      <c r="G19" s="13">
        <f t="shared" si="0"/>
        <v>90</v>
      </c>
      <c r="H19" s="13">
        <v>5</v>
      </c>
      <c r="I19" s="13">
        <f t="shared" si="1"/>
        <v>75</v>
      </c>
      <c r="J19" s="28"/>
      <c r="K19" s="30"/>
    </row>
    <row r="20" ht="35" customHeight="1" spans="1:11">
      <c r="A20" s="13">
        <v>18</v>
      </c>
      <c r="B20" s="25" t="s">
        <v>53</v>
      </c>
      <c r="C20" s="25" t="s">
        <v>54</v>
      </c>
      <c r="D20" s="13" t="s">
        <v>55</v>
      </c>
      <c r="E20" s="25">
        <v>10</v>
      </c>
      <c r="F20" s="25">
        <v>45</v>
      </c>
      <c r="G20" s="13">
        <f t="shared" si="0"/>
        <v>450</v>
      </c>
      <c r="H20" s="13">
        <v>43</v>
      </c>
      <c r="I20" s="13">
        <f t="shared" si="1"/>
        <v>430</v>
      </c>
      <c r="J20" s="28"/>
      <c r="K20" s="30"/>
    </row>
    <row r="21" ht="35" customHeight="1" spans="1:11">
      <c r="A21" s="13">
        <v>19</v>
      </c>
      <c r="B21" s="13" t="s">
        <v>56</v>
      </c>
      <c r="C21" s="13" t="s">
        <v>57</v>
      </c>
      <c r="D21" s="13" t="s">
        <v>34</v>
      </c>
      <c r="E21" s="13">
        <v>12</v>
      </c>
      <c r="F21" s="13">
        <v>18</v>
      </c>
      <c r="G21" s="13">
        <f t="shared" si="0"/>
        <v>216</v>
      </c>
      <c r="H21" s="13">
        <v>15</v>
      </c>
      <c r="I21" s="13">
        <f t="shared" si="1"/>
        <v>180</v>
      </c>
      <c r="J21" s="28"/>
      <c r="K21" s="30"/>
    </row>
    <row r="22" ht="35" customHeight="1" spans="1:11">
      <c r="A22" s="13">
        <v>20</v>
      </c>
      <c r="B22" s="13" t="s">
        <v>58</v>
      </c>
      <c r="C22" s="13" t="s">
        <v>59</v>
      </c>
      <c r="D22" s="13" t="s">
        <v>60</v>
      </c>
      <c r="E22" s="13">
        <v>10</v>
      </c>
      <c r="F22" s="13">
        <v>30</v>
      </c>
      <c r="G22" s="13">
        <f t="shared" si="0"/>
        <v>300</v>
      </c>
      <c r="H22" s="13">
        <v>28</v>
      </c>
      <c r="I22" s="13">
        <f t="shared" si="1"/>
        <v>280</v>
      </c>
      <c r="J22" s="28"/>
      <c r="K22" s="30"/>
    </row>
    <row r="23" ht="35" customHeight="1" spans="1:11">
      <c r="A23" s="13">
        <v>21</v>
      </c>
      <c r="B23" s="13" t="s">
        <v>61</v>
      </c>
      <c r="C23" s="13" t="s">
        <v>62</v>
      </c>
      <c r="D23" s="13" t="s">
        <v>63</v>
      </c>
      <c r="E23" s="13">
        <v>2</v>
      </c>
      <c r="F23" s="13">
        <v>195</v>
      </c>
      <c r="G23" s="13">
        <f t="shared" si="0"/>
        <v>390</v>
      </c>
      <c r="H23" s="13">
        <v>190</v>
      </c>
      <c r="I23" s="13">
        <f t="shared" si="1"/>
        <v>380</v>
      </c>
      <c r="J23" s="28"/>
      <c r="K23" s="30"/>
    </row>
    <row r="24" ht="35" customHeight="1" spans="1:11">
      <c r="A24" s="27" t="s">
        <v>64</v>
      </c>
      <c r="B24" s="27"/>
      <c r="C24" s="27"/>
      <c r="D24" s="27"/>
      <c r="E24" s="27"/>
      <c r="F24" s="27"/>
      <c r="G24" s="28">
        <f>SUM(G3:G23)</f>
        <v>5941</v>
      </c>
      <c r="H24" s="13"/>
      <c r="I24" s="13">
        <f>SUM(I3:I23)</f>
        <v>5370</v>
      </c>
      <c r="J24" s="28"/>
      <c r="K24" s="30"/>
    </row>
  </sheetData>
  <mergeCells count="2">
    <mergeCell ref="A1:J1"/>
    <mergeCell ref="A24:F24"/>
  </mergeCells>
  <conditionalFormatting sqref="B7">
    <cfRule type="duplicateValues" dxfId="0" priority="1"/>
  </conditionalFormatting>
  <pageMargins left="0.7" right="0.7" top="0.75" bottom="0.75" header="0.3" footer="0.3"/>
  <pageSetup paperSize="9" scale="4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opLeftCell="A16" workbookViewId="0">
      <selection activeCell="B4" sqref="B4"/>
    </sheetView>
  </sheetViews>
  <sheetFormatPr defaultColWidth="8.72727272727273" defaultRowHeight="25" customHeight="1"/>
  <cols>
    <col min="1" max="1" width="6.89090909090909" style="1" customWidth="1"/>
    <col min="2" max="2" width="24.2545454545455" style="1" customWidth="1"/>
    <col min="3" max="3" width="8.63636363636364" style="1" customWidth="1"/>
    <col min="4" max="4" width="9.18181818181818" style="1" customWidth="1"/>
    <col min="5" max="5" width="13.1363636363636" style="1" customWidth="1"/>
    <col min="6" max="6" width="12.1090909090909" style="1" customWidth="1"/>
    <col min="7" max="7" width="13.5" style="1" customWidth="1"/>
    <col min="8" max="13" width="8.72727272727273" style="1"/>
    <col min="14" max="14" width="16.5" style="1" customWidth="1"/>
    <col min="15" max="16384" width="8.72727272727273" style="1"/>
  </cols>
  <sheetData>
    <row r="1" s="1" customFormat="1" customHeight="1" spans="1:7">
      <c r="A1" s="2" t="s">
        <v>65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5</v>
      </c>
      <c r="D2" s="3" t="s">
        <v>4</v>
      </c>
      <c r="E2" s="4" t="s">
        <v>66</v>
      </c>
      <c r="F2" s="4" t="s">
        <v>67</v>
      </c>
      <c r="G2" s="3" t="s">
        <v>10</v>
      </c>
    </row>
    <row r="3" s="1" customFormat="1" customHeight="1" spans="1:18">
      <c r="A3" s="5">
        <v>1</v>
      </c>
      <c r="B3" s="6" t="s">
        <v>68</v>
      </c>
      <c r="C3" s="7">
        <v>10</v>
      </c>
      <c r="D3" s="6" t="s">
        <v>43</v>
      </c>
      <c r="E3" s="5">
        <v>10</v>
      </c>
      <c r="F3" s="5">
        <f t="shared" ref="F3:F31" si="0">C3*E3</f>
        <v>100</v>
      </c>
      <c r="G3" s="5"/>
      <c r="I3" s="13" t="s">
        <v>50</v>
      </c>
      <c r="J3" s="13" t="s">
        <v>69</v>
      </c>
      <c r="K3" s="14">
        <v>20</v>
      </c>
      <c r="L3" s="15">
        <v>8</v>
      </c>
      <c r="N3" s="6" t="s">
        <v>70</v>
      </c>
      <c r="O3" s="6" t="s">
        <v>43</v>
      </c>
      <c r="P3" s="6">
        <v>20</v>
      </c>
      <c r="Q3" s="6">
        <v>25</v>
      </c>
      <c r="R3" s="5">
        <f t="shared" ref="R3:R18" si="1">P3*Q3</f>
        <v>500</v>
      </c>
    </row>
    <row r="4" s="1" customFormat="1" customHeight="1" spans="1:18">
      <c r="A4" s="5">
        <v>2</v>
      </c>
      <c r="B4" s="6" t="s">
        <v>35</v>
      </c>
      <c r="C4" s="7">
        <v>10</v>
      </c>
      <c r="D4" s="6" t="s">
        <v>34</v>
      </c>
      <c r="E4" s="8">
        <v>9</v>
      </c>
      <c r="F4" s="5">
        <f t="shared" si="0"/>
        <v>90</v>
      </c>
      <c r="G4" s="8"/>
      <c r="H4" s="9"/>
      <c r="I4" s="13" t="s">
        <v>25</v>
      </c>
      <c r="J4" s="13" t="s">
        <v>27</v>
      </c>
      <c r="K4" s="16">
        <v>20</v>
      </c>
      <c r="L4" s="17">
        <v>10</v>
      </c>
      <c r="N4" s="6" t="s">
        <v>48</v>
      </c>
      <c r="O4" s="7" t="s">
        <v>34</v>
      </c>
      <c r="P4" s="6">
        <v>20</v>
      </c>
      <c r="Q4" s="6">
        <v>8</v>
      </c>
      <c r="R4" s="5">
        <f t="shared" si="1"/>
        <v>160</v>
      </c>
    </row>
    <row r="5" s="1" customFormat="1" customHeight="1" spans="1:18">
      <c r="A5" s="5">
        <v>3</v>
      </c>
      <c r="B5" s="6" t="s">
        <v>22</v>
      </c>
      <c r="C5" s="7">
        <v>10</v>
      </c>
      <c r="D5" s="6" t="s">
        <v>24</v>
      </c>
      <c r="E5" s="8">
        <v>15</v>
      </c>
      <c r="F5" s="5">
        <f t="shared" si="0"/>
        <v>150</v>
      </c>
      <c r="G5" s="8"/>
      <c r="H5" s="9"/>
      <c r="I5" s="13" t="s">
        <v>28</v>
      </c>
      <c r="J5" s="13" t="s">
        <v>27</v>
      </c>
      <c r="K5" s="18">
        <v>20</v>
      </c>
      <c r="L5" s="17">
        <v>25</v>
      </c>
      <c r="N5" s="6" t="s">
        <v>25</v>
      </c>
      <c r="O5" s="6" t="s">
        <v>27</v>
      </c>
      <c r="P5" s="6">
        <v>30</v>
      </c>
      <c r="Q5" s="6">
        <v>10</v>
      </c>
      <c r="R5" s="5">
        <f t="shared" si="1"/>
        <v>300</v>
      </c>
    </row>
    <row r="6" s="1" customFormat="1" customHeight="1" spans="1:18">
      <c r="A6" s="5">
        <v>4</v>
      </c>
      <c r="B6" s="6" t="s">
        <v>71</v>
      </c>
      <c r="C6" s="7">
        <v>10</v>
      </c>
      <c r="D6" s="6" t="s">
        <v>34</v>
      </c>
      <c r="E6" s="8">
        <v>8</v>
      </c>
      <c r="F6" s="5">
        <f t="shared" si="0"/>
        <v>80</v>
      </c>
      <c r="G6" s="8"/>
      <c r="H6" s="9"/>
      <c r="I6" s="13" t="s">
        <v>72</v>
      </c>
      <c r="J6" s="13" t="s">
        <v>43</v>
      </c>
      <c r="K6" s="18">
        <v>30</v>
      </c>
      <c r="L6" s="17">
        <v>15</v>
      </c>
      <c r="N6" s="6" t="s">
        <v>28</v>
      </c>
      <c r="O6" s="6" t="s">
        <v>27</v>
      </c>
      <c r="P6" s="6">
        <v>30</v>
      </c>
      <c r="Q6" s="6">
        <v>25</v>
      </c>
      <c r="R6" s="5">
        <f t="shared" si="1"/>
        <v>750</v>
      </c>
    </row>
    <row r="7" s="1" customFormat="1" customHeight="1" spans="1:18">
      <c r="A7" s="5">
        <v>5</v>
      </c>
      <c r="B7" s="6" t="s">
        <v>48</v>
      </c>
      <c r="C7" s="7">
        <v>20</v>
      </c>
      <c r="D7" s="6" t="s">
        <v>34</v>
      </c>
      <c r="E7" s="8">
        <v>8</v>
      </c>
      <c r="F7" s="5">
        <f t="shared" si="0"/>
        <v>160</v>
      </c>
      <c r="G7" s="8"/>
      <c r="H7" s="9"/>
      <c r="I7" s="13" t="s">
        <v>41</v>
      </c>
      <c r="J7" s="13" t="s">
        <v>43</v>
      </c>
      <c r="K7" s="18">
        <v>15</v>
      </c>
      <c r="L7" s="17">
        <v>42</v>
      </c>
      <c r="N7" s="6" t="s">
        <v>30</v>
      </c>
      <c r="O7" s="6" t="s">
        <v>19</v>
      </c>
      <c r="P7" s="6">
        <v>24</v>
      </c>
      <c r="Q7" s="6">
        <v>10</v>
      </c>
      <c r="R7" s="5">
        <f t="shared" si="1"/>
        <v>240</v>
      </c>
    </row>
    <row r="8" s="1" customFormat="1" customHeight="1" spans="1:18">
      <c r="A8" s="5">
        <v>6</v>
      </c>
      <c r="B8" s="6" t="s">
        <v>50</v>
      </c>
      <c r="C8" s="7">
        <v>20</v>
      </c>
      <c r="D8" s="6" t="s">
        <v>69</v>
      </c>
      <c r="E8" s="8">
        <v>8</v>
      </c>
      <c r="F8" s="5">
        <f t="shared" si="0"/>
        <v>160</v>
      </c>
      <c r="G8" s="8"/>
      <c r="H8" s="9"/>
      <c r="I8" s="13" t="s">
        <v>73</v>
      </c>
      <c r="J8" s="13" t="s">
        <v>69</v>
      </c>
      <c r="K8" s="19">
        <v>20</v>
      </c>
      <c r="L8" s="17">
        <v>8</v>
      </c>
      <c r="N8" s="6" t="s">
        <v>41</v>
      </c>
      <c r="O8" s="6" t="s">
        <v>43</v>
      </c>
      <c r="P8" s="6">
        <v>15</v>
      </c>
      <c r="Q8" s="6">
        <v>38</v>
      </c>
      <c r="R8" s="5">
        <f t="shared" si="1"/>
        <v>570</v>
      </c>
    </row>
    <row r="9" s="1" customFormat="1" customHeight="1" spans="1:18">
      <c r="A9" s="5">
        <v>7</v>
      </c>
      <c r="B9" s="6" t="s">
        <v>25</v>
      </c>
      <c r="C9" s="10">
        <v>10</v>
      </c>
      <c r="D9" s="6" t="s">
        <v>27</v>
      </c>
      <c r="E9" s="8">
        <v>10</v>
      </c>
      <c r="F9" s="5">
        <f t="shared" si="0"/>
        <v>100</v>
      </c>
      <c r="G9" s="8"/>
      <c r="H9" s="9"/>
      <c r="I9" s="13" t="s">
        <v>74</v>
      </c>
      <c r="J9" s="13" t="s">
        <v>69</v>
      </c>
      <c r="K9" s="19">
        <v>20</v>
      </c>
      <c r="L9" s="17">
        <v>5</v>
      </c>
      <c r="N9" s="6" t="s">
        <v>75</v>
      </c>
      <c r="O9" s="6" t="s">
        <v>63</v>
      </c>
      <c r="P9" s="6">
        <v>9</v>
      </c>
      <c r="Q9" s="6">
        <v>48</v>
      </c>
      <c r="R9" s="5">
        <f t="shared" si="1"/>
        <v>432</v>
      </c>
    </row>
    <row r="10" s="1" customFormat="1" customHeight="1" spans="1:18">
      <c r="A10" s="5">
        <v>8</v>
      </c>
      <c r="B10" s="6" t="s">
        <v>28</v>
      </c>
      <c r="C10" s="11">
        <v>15</v>
      </c>
      <c r="D10" s="6" t="s">
        <v>27</v>
      </c>
      <c r="E10" s="8">
        <v>25</v>
      </c>
      <c r="F10" s="5">
        <f t="shared" si="0"/>
        <v>375</v>
      </c>
      <c r="G10" s="8"/>
      <c r="H10" s="9"/>
      <c r="I10" s="13" t="s">
        <v>44</v>
      </c>
      <c r="J10" s="13" t="s">
        <v>34</v>
      </c>
      <c r="K10" s="19">
        <v>15</v>
      </c>
      <c r="L10" s="17">
        <v>9</v>
      </c>
      <c r="N10" s="6" t="s">
        <v>76</v>
      </c>
      <c r="O10" s="6" t="s">
        <v>60</v>
      </c>
      <c r="P10" s="6">
        <v>6</v>
      </c>
      <c r="Q10" s="6">
        <v>48</v>
      </c>
      <c r="R10" s="5">
        <f t="shared" si="1"/>
        <v>288</v>
      </c>
    </row>
    <row r="11" s="1" customFormat="1" customHeight="1" spans="1:18">
      <c r="A11" s="5">
        <v>9</v>
      </c>
      <c r="B11" s="6" t="s">
        <v>72</v>
      </c>
      <c r="C11" s="11">
        <v>10</v>
      </c>
      <c r="D11" s="6" t="s">
        <v>43</v>
      </c>
      <c r="E11" s="8">
        <v>15</v>
      </c>
      <c r="F11" s="5">
        <f t="shared" si="0"/>
        <v>150</v>
      </c>
      <c r="G11" s="8"/>
      <c r="H11" s="9"/>
      <c r="I11" s="13" t="s">
        <v>46</v>
      </c>
      <c r="J11" s="13" t="s">
        <v>24</v>
      </c>
      <c r="K11" s="19">
        <v>10</v>
      </c>
      <c r="L11" s="17">
        <v>18</v>
      </c>
      <c r="N11" s="6" t="s">
        <v>77</v>
      </c>
      <c r="O11" s="6" t="s">
        <v>60</v>
      </c>
      <c r="P11" s="6">
        <v>6</v>
      </c>
      <c r="Q11" s="6">
        <v>40</v>
      </c>
      <c r="R11" s="5">
        <f t="shared" si="1"/>
        <v>240</v>
      </c>
    </row>
    <row r="12" s="1" customFormat="1" customHeight="1" spans="1:18">
      <c r="A12" s="5">
        <v>10</v>
      </c>
      <c r="B12" s="6" t="s">
        <v>41</v>
      </c>
      <c r="C12" s="11">
        <v>10</v>
      </c>
      <c r="D12" s="6" t="s">
        <v>43</v>
      </c>
      <c r="E12" s="8">
        <v>42</v>
      </c>
      <c r="F12" s="5">
        <f t="shared" si="0"/>
        <v>420</v>
      </c>
      <c r="G12" s="8"/>
      <c r="H12" s="9"/>
      <c r="I12" s="13" t="s">
        <v>53</v>
      </c>
      <c r="J12" s="13" t="s">
        <v>34</v>
      </c>
      <c r="K12" s="19">
        <v>20</v>
      </c>
      <c r="L12" s="17">
        <v>5</v>
      </c>
      <c r="N12" s="6" t="s">
        <v>53</v>
      </c>
      <c r="O12" s="6" t="s">
        <v>34</v>
      </c>
      <c r="P12" s="6">
        <v>12</v>
      </c>
      <c r="Q12" s="6">
        <v>45</v>
      </c>
      <c r="R12" s="5">
        <f t="shared" si="1"/>
        <v>540</v>
      </c>
    </row>
    <row r="13" s="1" customFormat="1" customHeight="1" spans="1:18">
      <c r="A13" s="5">
        <v>11</v>
      </c>
      <c r="B13" s="6" t="s">
        <v>73</v>
      </c>
      <c r="C13" s="12">
        <v>20</v>
      </c>
      <c r="D13" s="6" t="s">
        <v>69</v>
      </c>
      <c r="E13" s="8">
        <v>8</v>
      </c>
      <c r="F13" s="5">
        <f t="shared" si="0"/>
        <v>160</v>
      </c>
      <c r="G13" s="8"/>
      <c r="H13" s="9"/>
      <c r="I13" s="13" t="s">
        <v>14</v>
      </c>
      <c r="J13" s="13" t="s">
        <v>16</v>
      </c>
      <c r="K13" s="19">
        <v>20</v>
      </c>
      <c r="L13" s="17">
        <v>9</v>
      </c>
      <c r="N13" s="6" t="s">
        <v>14</v>
      </c>
      <c r="O13" s="6" t="s">
        <v>16</v>
      </c>
      <c r="P13" s="6">
        <v>20</v>
      </c>
      <c r="Q13" s="6">
        <v>9</v>
      </c>
      <c r="R13" s="5">
        <f t="shared" si="1"/>
        <v>180</v>
      </c>
    </row>
    <row r="14" s="1" customFormat="1" customHeight="1" spans="1:18">
      <c r="A14" s="5">
        <v>12</v>
      </c>
      <c r="B14" s="6" t="s">
        <v>74</v>
      </c>
      <c r="C14" s="12">
        <v>10</v>
      </c>
      <c r="D14" s="6" t="s">
        <v>69</v>
      </c>
      <c r="E14" s="8">
        <v>5</v>
      </c>
      <c r="F14" s="5">
        <f t="shared" si="0"/>
        <v>50</v>
      </c>
      <c r="G14" s="8"/>
      <c r="H14" s="9"/>
      <c r="I14" s="13" t="s">
        <v>17</v>
      </c>
      <c r="J14" s="13" t="s">
        <v>19</v>
      </c>
      <c r="K14" s="19">
        <v>20</v>
      </c>
      <c r="L14" s="17">
        <v>12</v>
      </c>
      <c r="N14" s="6" t="s">
        <v>17</v>
      </c>
      <c r="O14" s="6" t="s">
        <v>19</v>
      </c>
      <c r="P14" s="6">
        <v>30</v>
      </c>
      <c r="Q14" s="6">
        <v>12</v>
      </c>
      <c r="R14" s="5">
        <f t="shared" si="1"/>
        <v>360</v>
      </c>
    </row>
    <row r="15" s="1" customFormat="1" customHeight="1" spans="1:18">
      <c r="A15" s="5">
        <v>13</v>
      </c>
      <c r="B15" s="6" t="s">
        <v>58</v>
      </c>
      <c r="C15" s="12">
        <v>10</v>
      </c>
      <c r="D15" s="6" t="s">
        <v>60</v>
      </c>
      <c r="E15" s="8">
        <v>29</v>
      </c>
      <c r="F15" s="5">
        <f t="shared" si="0"/>
        <v>290</v>
      </c>
      <c r="G15" s="8"/>
      <c r="H15" s="9"/>
      <c r="I15" s="13" t="s">
        <v>20</v>
      </c>
      <c r="J15" s="13" t="s">
        <v>19</v>
      </c>
      <c r="K15" s="19">
        <v>20</v>
      </c>
      <c r="L15" s="17">
        <v>15</v>
      </c>
      <c r="N15" s="6" t="s">
        <v>20</v>
      </c>
      <c r="O15" s="6" t="s">
        <v>19</v>
      </c>
      <c r="P15" s="6">
        <v>30</v>
      </c>
      <c r="Q15" s="6">
        <v>15</v>
      </c>
      <c r="R15" s="5">
        <f t="shared" si="1"/>
        <v>450</v>
      </c>
    </row>
    <row r="16" s="1" customFormat="1" customHeight="1" spans="1:18">
      <c r="A16" s="5">
        <v>14</v>
      </c>
      <c r="B16" s="6" t="s">
        <v>75</v>
      </c>
      <c r="C16" s="12">
        <v>5</v>
      </c>
      <c r="D16" s="6" t="s">
        <v>63</v>
      </c>
      <c r="E16" s="8">
        <v>42</v>
      </c>
      <c r="F16" s="5">
        <f t="shared" si="0"/>
        <v>210</v>
      </c>
      <c r="G16" s="8"/>
      <c r="H16" s="9"/>
      <c r="I16" s="13" t="s">
        <v>56</v>
      </c>
      <c r="J16" s="13" t="s">
        <v>34</v>
      </c>
      <c r="K16" s="20">
        <v>5</v>
      </c>
      <c r="L16" s="17">
        <v>15</v>
      </c>
      <c r="N16" s="6" t="s">
        <v>32</v>
      </c>
      <c r="O16" s="6" t="s">
        <v>34</v>
      </c>
      <c r="P16" s="6">
        <v>10</v>
      </c>
      <c r="Q16" s="6">
        <v>15</v>
      </c>
      <c r="R16" s="5">
        <f t="shared" si="1"/>
        <v>150</v>
      </c>
    </row>
    <row r="17" s="1" customFormat="1" customHeight="1" spans="1:18">
      <c r="A17" s="5">
        <v>15</v>
      </c>
      <c r="B17" s="6" t="s">
        <v>75</v>
      </c>
      <c r="C17" s="12">
        <v>10</v>
      </c>
      <c r="D17" s="6" t="s">
        <v>63</v>
      </c>
      <c r="E17" s="8">
        <v>50</v>
      </c>
      <c r="F17" s="5">
        <f t="shared" si="0"/>
        <v>500</v>
      </c>
      <c r="G17" s="8"/>
      <c r="H17" s="9"/>
      <c r="I17" s="13" t="s">
        <v>78</v>
      </c>
      <c r="J17" s="13" t="s">
        <v>63</v>
      </c>
      <c r="K17" s="20">
        <v>10</v>
      </c>
      <c r="L17" s="17">
        <v>42</v>
      </c>
      <c r="N17" s="6" t="s">
        <v>56</v>
      </c>
      <c r="O17" s="6" t="s">
        <v>34</v>
      </c>
      <c r="P17" s="6">
        <v>10</v>
      </c>
      <c r="Q17" s="6">
        <v>15</v>
      </c>
      <c r="R17" s="5">
        <f t="shared" si="1"/>
        <v>150</v>
      </c>
    </row>
    <row r="18" s="1" customFormat="1" customHeight="1" spans="1:18">
      <c r="A18" s="5">
        <v>16</v>
      </c>
      <c r="B18" s="6" t="s">
        <v>76</v>
      </c>
      <c r="C18" s="12">
        <v>6</v>
      </c>
      <c r="D18" s="6" t="s">
        <v>60</v>
      </c>
      <c r="E18" s="8">
        <v>52</v>
      </c>
      <c r="F18" s="5">
        <f t="shared" si="0"/>
        <v>312</v>
      </c>
      <c r="G18" s="8"/>
      <c r="H18" s="9"/>
      <c r="I18" s="13" t="s">
        <v>78</v>
      </c>
      <c r="J18" s="13" t="s">
        <v>63</v>
      </c>
      <c r="K18" s="20">
        <v>10</v>
      </c>
      <c r="L18" s="17">
        <v>60</v>
      </c>
      <c r="N18" s="6" t="s">
        <v>35</v>
      </c>
      <c r="O18" s="6" t="s">
        <v>34</v>
      </c>
      <c r="P18" s="6">
        <v>12</v>
      </c>
      <c r="Q18" s="6">
        <v>10</v>
      </c>
      <c r="R18" s="5">
        <f t="shared" si="1"/>
        <v>120</v>
      </c>
    </row>
    <row r="19" s="1" customFormat="1" customHeight="1" spans="1:12">
      <c r="A19" s="5">
        <v>17</v>
      </c>
      <c r="B19" s="6" t="s">
        <v>77</v>
      </c>
      <c r="C19" s="12">
        <v>6</v>
      </c>
      <c r="D19" s="6" t="s">
        <v>60</v>
      </c>
      <c r="E19" s="8">
        <v>45</v>
      </c>
      <c r="F19" s="5">
        <f t="shared" si="0"/>
        <v>270</v>
      </c>
      <c r="G19" s="8"/>
      <c r="H19" s="9"/>
      <c r="I19" s="13" t="s">
        <v>79</v>
      </c>
      <c r="J19" s="13" t="s">
        <v>63</v>
      </c>
      <c r="K19" s="20">
        <v>10</v>
      </c>
      <c r="L19" s="17">
        <v>32</v>
      </c>
    </row>
    <row r="20" s="1" customFormat="1" customHeight="1" spans="1:12">
      <c r="A20" s="5">
        <v>18</v>
      </c>
      <c r="B20" s="6" t="s">
        <v>80</v>
      </c>
      <c r="C20" s="12">
        <v>6</v>
      </c>
      <c r="D20" s="6" t="s">
        <v>63</v>
      </c>
      <c r="E20" s="8">
        <v>25</v>
      </c>
      <c r="F20" s="5">
        <f t="shared" si="0"/>
        <v>150</v>
      </c>
      <c r="G20" s="8"/>
      <c r="H20" s="9"/>
      <c r="I20" s="13" t="s">
        <v>32</v>
      </c>
      <c r="J20" s="13" t="s">
        <v>34</v>
      </c>
      <c r="K20" s="13">
        <v>10</v>
      </c>
      <c r="L20" s="17">
        <v>15</v>
      </c>
    </row>
    <row r="21" s="1" customFormat="1" customHeight="1" spans="1:12">
      <c r="A21" s="5">
        <v>19</v>
      </c>
      <c r="B21" s="6" t="s">
        <v>81</v>
      </c>
      <c r="C21" s="12">
        <v>8</v>
      </c>
      <c r="D21" s="6" t="s">
        <v>16</v>
      </c>
      <c r="E21" s="8">
        <v>29</v>
      </c>
      <c r="F21" s="5">
        <f t="shared" si="0"/>
        <v>232</v>
      </c>
      <c r="G21" s="8"/>
      <c r="H21" s="9"/>
      <c r="I21" s="13" t="s">
        <v>14</v>
      </c>
      <c r="J21" s="13" t="s">
        <v>16</v>
      </c>
      <c r="K21" s="13">
        <v>10</v>
      </c>
      <c r="L21" s="17">
        <v>9</v>
      </c>
    </row>
    <row r="22" s="1" customFormat="1" customHeight="1" spans="1:12">
      <c r="A22" s="5">
        <v>20</v>
      </c>
      <c r="B22" s="6" t="s">
        <v>82</v>
      </c>
      <c r="C22" s="12">
        <v>8</v>
      </c>
      <c r="D22" s="6" t="s">
        <v>60</v>
      </c>
      <c r="E22" s="8">
        <v>16</v>
      </c>
      <c r="F22" s="5">
        <f t="shared" si="0"/>
        <v>128</v>
      </c>
      <c r="G22" s="8"/>
      <c r="H22" s="9"/>
      <c r="I22" s="13" t="s">
        <v>83</v>
      </c>
      <c r="J22" s="13" t="s">
        <v>34</v>
      </c>
      <c r="K22" s="13">
        <v>10</v>
      </c>
      <c r="L22" s="17">
        <v>35</v>
      </c>
    </row>
    <row r="23" s="1" customFormat="1" customHeight="1" spans="1:12">
      <c r="A23" s="5">
        <v>21</v>
      </c>
      <c r="B23" s="6" t="s">
        <v>44</v>
      </c>
      <c r="C23" s="12">
        <v>10</v>
      </c>
      <c r="D23" s="6" t="s">
        <v>34</v>
      </c>
      <c r="E23" s="8">
        <v>9</v>
      </c>
      <c r="F23" s="5">
        <f t="shared" si="0"/>
        <v>90</v>
      </c>
      <c r="G23" s="8"/>
      <c r="H23" s="9"/>
      <c r="I23" s="13" t="s">
        <v>48</v>
      </c>
      <c r="J23" s="13" t="s">
        <v>34</v>
      </c>
      <c r="K23" s="13">
        <v>20</v>
      </c>
      <c r="L23" s="17">
        <v>8</v>
      </c>
    </row>
    <row r="24" s="1" customFormat="1" customHeight="1" spans="1:12">
      <c r="A24" s="5">
        <v>22</v>
      </c>
      <c r="B24" s="6" t="s">
        <v>46</v>
      </c>
      <c r="C24" s="12">
        <v>10</v>
      </c>
      <c r="D24" s="6" t="s">
        <v>24</v>
      </c>
      <c r="E24" s="8">
        <v>18</v>
      </c>
      <c r="F24" s="5">
        <f t="shared" si="0"/>
        <v>180</v>
      </c>
      <c r="G24" s="8"/>
      <c r="H24" s="9"/>
      <c r="I24" s="13" t="s">
        <v>22</v>
      </c>
      <c r="J24" s="13" t="s">
        <v>24</v>
      </c>
      <c r="K24" s="13">
        <v>10</v>
      </c>
      <c r="L24" s="17">
        <v>15</v>
      </c>
    </row>
    <row r="25" s="1" customFormat="1" customHeight="1" spans="1:8">
      <c r="A25" s="5">
        <v>23</v>
      </c>
      <c r="B25" s="6" t="s">
        <v>84</v>
      </c>
      <c r="C25" s="12">
        <v>12</v>
      </c>
      <c r="D25" s="6" t="s">
        <v>34</v>
      </c>
      <c r="E25" s="8">
        <v>35</v>
      </c>
      <c r="F25" s="5">
        <f t="shared" si="0"/>
        <v>420</v>
      </c>
      <c r="G25" s="8"/>
      <c r="H25" s="9"/>
    </row>
    <row r="26" s="1" customFormat="1" customHeight="1" spans="1:8">
      <c r="A26" s="5">
        <v>24</v>
      </c>
      <c r="B26" s="6" t="s">
        <v>85</v>
      </c>
      <c r="C26" s="12">
        <v>10</v>
      </c>
      <c r="D26" s="6" t="s">
        <v>63</v>
      </c>
      <c r="E26" s="8">
        <v>9</v>
      </c>
      <c r="F26" s="5">
        <f t="shared" si="0"/>
        <v>90</v>
      </c>
      <c r="G26" s="8"/>
      <c r="H26" s="9"/>
    </row>
    <row r="27" s="1" customFormat="1" customHeight="1" spans="1:8">
      <c r="A27" s="5">
        <v>25</v>
      </c>
      <c r="B27" s="6" t="s">
        <v>53</v>
      </c>
      <c r="C27" s="12">
        <v>10</v>
      </c>
      <c r="D27" s="6" t="s">
        <v>34</v>
      </c>
      <c r="E27" s="8">
        <v>5</v>
      </c>
      <c r="F27" s="5">
        <f t="shared" si="0"/>
        <v>50</v>
      </c>
      <c r="G27" s="8"/>
      <c r="H27" s="9"/>
    </row>
    <row r="28" s="1" customFormat="1" customHeight="1" spans="1:8">
      <c r="A28" s="5">
        <v>26</v>
      </c>
      <c r="B28" s="6" t="s">
        <v>14</v>
      </c>
      <c r="C28" s="12">
        <v>20</v>
      </c>
      <c r="D28" s="6" t="s">
        <v>16</v>
      </c>
      <c r="E28" s="8">
        <v>9</v>
      </c>
      <c r="F28" s="5">
        <f t="shared" si="0"/>
        <v>180</v>
      </c>
      <c r="G28" s="8"/>
      <c r="H28" s="9"/>
    </row>
    <row r="29" s="1" customFormat="1" customHeight="1" spans="1:8">
      <c r="A29" s="5">
        <v>27</v>
      </c>
      <c r="B29" s="6" t="s">
        <v>17</v>
      </c>
      <c r="C29" s="12">
        <v>20</v>
      </c>
      <c r="D29" s="6" t="s">
        <v>19</v>
      </c>
      <c r="E29" s="8">
        <v>12</v>
      </c>
      <c r="F29" s="5">
        <f t="shared" si="0"/>
        <v>240</v>
      </c>
      <c r="G29" s="8"/>
      <c r="H29" s="9"/>
    </row>
    <row r="30" s="1" customFormat="1" customHeight="1" spans="1:8">
      <c r="A30" s="5">
        <v>28</v>
      </c>
      <c r="B30" s="6" t="s">
        <v>20</v>
      </c>
      <c r="C30" s="12">
        <v>15</v>
      </c>
      <c r="D30" s="6" t="s">
        <v>19</v>
      </c>
      <c r="E30" s="8">
        <v>15</v>
      </c>
      <c r="F30" s="5">
        <f t="shared" si="0"/>
        <v>225</v>
      </c>
      <c r="G30" s="8"/>
      <c r="H30" s="9"/>
    </row>
    <row r="31" s="1" customFormat="1" customHeight="1" spans="1:8">
      <c r="A31" s="5">
        <v>29</v>
      </c>
      <c r="B31" s="6" t="s">
        <v>32</v>
      </c>
      <c r="C31" s="12">
        <v>10</v>
      </c>
      <c r="D31" s="6" t="s">
        <v>34</v>
      </c>
      <c r="E31" s="8">
        <v>15</v>
      </c>
      <c r="F31" s="5">
        <f t="shared" si="0"/>
        <v>150</v>
      </c>
      <c r="G31" s="8"/>
      <c r="H31" s="9"/>
    </row>
    <row r="32" s="1" customFormat="1" customHeight="1" spans="1:8">
      <c r="A32" s="12" t="s">
        <v>64</v>
      </c>
      <c r="B32" s="12"/>
      <c r="C32" s="12"/>
      <c r="D32" s="12"/>
      <c r="E32" s="8"/>
      <c r="F32" s="5">
        <f>SUM(F3:F31)</f>
        <v>5712</v>
      </c>
      <c r="G32" s="8"/>
      <c r="H32" s="9"/>
    </row>
  </sheetData>
  <mergeCells count="2">
    <mergeCell ref="A1:G1"/>
    <mergeCell ref="A32:D32"/>
  </mergeCells>
  <conditionalFormatting sqref="N4">
    <cfRule type="duplicateValues" dxfId="0" priority="1"/>
  </conditionalFormatting>
  <conditionalFormatting sqref="B3:B4">
    <cfRule type="duplicateValues" dxfId="0" priority="3"/>
  </conditionalFormatting>
  <conditionalFormatting sqref="A5:B7 A8 A10:A3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</cp:lastModifiedBy>
  <dcterms:created xsi:type="dcterms:W3CDTF">2023-05-12T11:15:00Z</dcterms:created>
  <dcterms:modified xsi:type="dcterms:W3CDTF">2025-07-09T11:57:37Z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17A551DFC21C4110916EB1185419A709_12</vt:lpwstr>
  </property>
</Properties>
</file>