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汇总表" sheetId="1" r:id="rId1"/>
  </sheets>
  <definedNames>
    <definedName name="_xlnm.Print_Titles" localSheetId="0">汇总表!$1:$2</definedName>
  </definedNames>
  <calcPr calcId="162913"/>
</workbook>
</file>

<file path=xl/calcChain.xml><?xml version="1.0" encoding="utf-8"?>
<calcChain xmlns="http://schemas.openxmlformats.org/spreadsheetml/2006/main">
  <c r="J43" i="1" l="1"/>
  <c r="C43" i="1" l="1"/>
  <c r="H43" i="1" l="1"/>
  <c r="G43" i="1" l="1"/>
  <c r="F43" i="1"/>
  <c r="D43" i="1"/>
  <c r="I43" i="1" l="1"/>
  <c r="E43" i="1"/>
  <c r="B19" i="1" l="1"/>
  <c r="B20" i="1"/>
  <c r="B43" i="1" l="1"/>
</calcChain>
</file>

<file path=xl/sharedStrings.xml><?xml version="1.0" encoding="utf-8"?>
<sst xmlns="http://schemas.openxmlformats.org/spreadsheetml/2006/main" count="62" uniqueCount="52">
  <si>
    <t>百熙楼</t>
  </si>
  <si>
    <t>怀中北</t>
  </si>
  <si>
    <t>怀中南</t>
  </si>
  <si>
    <t>特立北</t>
  </si>
  <si>
    <t>特立南</t>
  </si>
  <si>
    <t>润寰北</t>
  </si>
  <si>
    <t>润寰南</t>
  </si>
  <si>
    <t>玉衡北</t>
  </si>
  <si>
    <t>玉衡楼</t>
  </si>
  <si>
    <t>玉衡南</t>
  </si>
  <si>
    <t>鹤鸣北</t>
  </si>
  <si>
    <t>鹤鸣南</t>
  </si>
  <si>
    <t>图书馆北</t>
  </si>
  <si>
    <t>图书馆南</t>
  </si>
  <si>
    <t>公租房北</t>
  </si>
  <si>
    <t>公租房南</t>
  </si>
  <si>
    <t>总计</t>
  </si>
  <si>
    <t>干粉灭火器
维修检测换药（具）</t>
    <phoneticPr fontId="4" type="noConversion"/>
  </si>
  <si>
    <t>各配电间/岗亭
消控室/消防站</t>
    <phoneticPr fontId="4" type="noConversion"/>
  </si>
  <si>
    <t>体训馆
数学与统计学院</t>
    <phoneticPr fontId="4" type="noConversion"/>
  </si>
  <si>
    <t>综合楼大剧院
田径场</t>
    <phoneticPr fontId="4" type="noConversion"/>
  </si>
  <si>
    <t>应急灯（盏）</t>
    <phoneticPr fontId="4" type="noConversion"/>
  </si>
  <si>
    <t>疏散标志（盏）</t>
    <phoneticPr fontId="4" type="noConversion"/>
  </si>
  <si>
    <t>消防水带
新购
(含水枪)</t>
    <phoneticPr fontId="4" type="noConversion"/>
  </si>
  <si>
    <t>灭火器箱
新购
(4*2)</t>
    <phoneticPr fontId="4" type="noConversion"/>
  </si>
  <si>
    <t>二氧化碳灭火器
新购
（2kg）</t>
    <phoneticPr fontId="4" type="noConversion"/>
  </si>
  <si>
    <t>湖南第一师范学院
消防器材采购维修数据表（2025年）</t>
    <phoneticPr fontId="4" type="noConversion"/>
  </si>
  <si>
    <t>学宿9栋</t>
  </si>
  <si>
    <t>学宿10栋</t>
  </si>
  <si>
    <t>学宿13栋</t>
  </si>
  <si>
    <t>学宿14栋</t>
  </si>
  <si>
    <t>学宿16栋</t>
  </si>
  <si>
    <t>学宿7栋</t>
  </si>
  <si>
    <t>学宿8栋</t>
  </si>
  <si>
    <t>学宿12栋</t>
  </si>
  <si>
    <t>水基型推车式灭火器
(25L)</t>
    <phoneticPr fontId="4" type="noConversion"/>
  </si>
  <si>
    <t>学宿1栋</t>
    <phoneticPr fontId="4" type="noConversion"/>
  </si>
  <si>
    <t>学宿2栋</t>
  </si>
  <si>
    <t>学宿3栋</t>
  </si>
  <si>
    <t>学宿4栋</t>
  </si>
  <si>
    <t>学宿5栋</t>
  </si>
  <si>
    <t>学宿6栋</t>
  </si>
  <si>
    <t>学宿11栋</t>
  </si>
  <si>
    <t>学宿19栋</t>
    <phoneticPr fontId="4" type="noConversion"/>
  </si>
  <si>
    <t>学宿20栋</t>
    <phoneticPr fontId="4" type="noConversion"/>
  </si>
  <si>
    <t>/</t>
    <phoneticPr fontId="4" type="noConversion"/>
  </si>
  <si>
    <t>箱门维修</t>
    <phoneticPr fontId="4" type="noConversion"/>
  </si>
  <si>
    <t>第一栋食堂</t>
    <phoneticPr fontId="4" type="noConversion"/>
  </si>
  <si>
    <t>第二栋食堂</t>
    <phoneticPr fontId="4" type="noConversion"/>
  </si>
  <si>
    <t>第三栋食堂</t>
    <phoneticPr fontId="4" type="noConversion"/>
  </si>
  <si>
    <t>学宿15栋</t>
    <phoneticPr fontId="4" type="noConversion"/>
  </si>
  <si>
    <t>4kg干粉
灭火器新购(15-16栋5kg)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</si>
</sst>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方正粗黑宋简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方正粗黑宋简体"/>
      <family val="3"/>
      <charset val="134"/>
    </font>
    <font>
      <sz val="22"/>
      <color theme="1"/>
      <name val="方正粗黑宋简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>
      <alignment vertical="center"/>
    </xf>
    <xf numFmtId="0" fontId="7" fillId="0" borderId="0"/>
  </cellStyleXfs>
  <cellXfs count="1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4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114300</xdr:rowOff>
    </xdr:from>
    <xdr:to>
      <xdr:col>0</xdr:col>
      <xdr:colOff>1095375</xdr:colOff>
      <xdr:row>1</xdr:row>
      <xdr:rowOff>371475</xdr:rowOff>
    </xdr:to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6725" y="800100"/>
          <a:ext cx="6286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>
              <a:latin typeface="方正粗黑宋简体" panose="02000000000000000000" pitchFamily="2" charset="-122"/>
              <a:ea typeface="方正粗黑宋简体" panose="02000000000000000000" pitchFamily="2" charset="-122"/>
            </a:rPr>
            <a:t>器材</a:t>
          </a:r>
        </a:p>
      </xdr:txBody>
    </xdr:sp>
    <xdr:clientData/>
  </xdr:twoCellAnchor>
  <xdr:twoCellAnchor>
    <xdr:from>
      <xdr:col>0</xdr:col>
      <xdr:colOff>76200</xdr:colOff>
      <xdr:row>1</xdr:row>
      <xdr:rowOff>504825</xdr:rowOff>
    </xdr:from>
    <xdr:to>
      <xdr:col>0</xdr:col>
      <xdr:colOff>704850</xdr:colOff>
      <xdr:row>1</xdr:row>
      <xdr:rowOff>762000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" y="1190625"/>
          <a:ext cx="6286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>
              <a:latin typeface="方正粗黑宋简体" panose="02000000000000000000" pitchFamily="2" charset="-122"/>
              <a:ea typeface="方正粗黑宋简体" panose="02000000000000000000" pitchFamily="2" charset="-122"/>
            </a:rPr>
            <a:t>位置</a:t>
          </a:r>
        </a:p>
      </xdr:txBody>
    </xdr:sp>
    <xdr:clientData/>
  </xdr:twoCellAnchor>
  <xdr:twoCellAnchor>
    <xdr:from>
      <xdr:col>0</xdr:col>
      <xdr:colOff>9525</xdr:colOff>
      <xdr:row>1</xdr:row>
      <xdr:rowOff>19050</xdr:rowOff>
    </xdr:from>
    <xdr:to>
      <xdr:col>1</xdr:col>
      <xdr:colOff>9525</xdr:colOff>
      <xdr:row>2</xdr:row>
      <xdr:rowOff>9525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704850"/>
          <a:ext cx="1181100" cy="885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18</xdr:row>
      <xdr:rowOff>0</xdr:rowOff>
    </xdr:from>
    <xdr:to>
      <xdr:col>1</xdr:col>
      <xdr:colOff>9525</xdr:colOff>
      <xdr:row>18</xdr:row>
      <xdr:rowOff>9525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525" y="704850"/>
          <a:ext cx="1181100" cy="885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36</xdr:row>
      <xdr:rowOff>0</xdr:rowOff>
    </xdr:from>
    <xdr:to>
      <xdr:col>1</xdr:col>
      <xdr:colOff>9525</xdr:colOff>
      <xdr:row>36</xdr:row>
      <xdr:rowOff>9525</xdr:rowOff>
    </xdr:to>
    <xdr:cxnSp macro="">
      <xdr:nvCxnSpPr>
        <xdr:cNvPr id="11" name="直接连接符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9525" y="8915400"/>
          <a:ext cx="1181100" cy="885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pane ySplit="2" topLeftCell="A36" activePane="bottomLeft" state="frozen"/>
      <selection pane="bottomLeft" activeCell="G3" sqref="G3:G42"/>
    </sheetView>
  </sheetViews>
  <sheetFormatPr defaultColWidth="9" defaultRowHeight="15" x14ac:dyDescent="0.15"/>
  <cols>
    <col min="1" max="1" width="13.375" style="1" customWidth="1"/>
    <col min="2" max="3" width="10.25" style="1" customWidth="1"/>
    <col min="4" max="6" width="9.625" style="1" customWidth="1"/>
    <col min="7" max="9" width="8.875" style="1" customWidth="1"/>
    <col min="10" max="10" width="9.625" style="1" customWidth="1"/>
    <col min="11" max="16384" width="9" style="1"/>
  </cols>
  <sheetData>
    <row r="1" spans="1:10" ht="54" customHeight="1" x14ac:dyDescent="0.15">
      <c r="A1" s="9" t="s">
        <v>26</v>
      </c>
      <c r="B1" s="10"/>
      <c r="C1" s="10"/>
      <c r="D1" s="10"/>
      <c r="E1" s="10"/>
      <c r="F1" s="10"/>
      <c r="G1" s="10"/>
      <c r="H1" s="10"/>
      <c r="I1" s="10"/>
      <c r="J1" s="8"/>
    </row>
    <row r="2" spans="1:10" ht="60" customHeight="1" x14ac:dyDescent="0.15">
      <c r="A2" s="2"/>
      <c r="B2" s="4" t="s">
        <v>17</v>
      </c>
      <c r="C2" s="4" t="s">
        <v>51</v>
      </c>
      <c r="D2" s="4" t="s">
        <v>25</v>
      </c>
      <c r="E2" s="4" t="s">
        <v>24</v>
      </c>
      <c r="F2" s="4" t="s">
        <v>35</v>
      </c>
      <c r="G2" s="4" t="s">
        <v>21</v>
      </c>
      <c r="H2" s="4" t="s">
        <v>22</v>
      </c>
      <c r="I2" s="4" t="s">
        <v>23</v>
      </c>
      <c r="J2" s="4" t="s">
        <v>46</v>
      </c>
    </row>
    <row r="3" spans="1:10" ht="36" customHeight="1" x14ac:dyDescent="0.15">
      <c r="A3" s="3" t="s">
        <v>0</v>
      </c>
      <c r="B3" s="2">
        <v>218</v>
      </c>
      <c r="C3" s="2"/>
      <c r="D3" s="2"/>
      <c r="E3" s="5"/>
      <c r="F3" s="2"/>
      <c r="G3" s="2">
        <v>5</v>
      </c>
      <c r="H3" s="2">
        <v>0</v>
      </c>
      <c r="I3" s="2"/>
      <c r="J3" s="2"/>
    </row>
    <row r="4" spans="1:10" ht="36" customHeight="1" x14ac:dyDescent="0.15">
      <c r="A4" s="2" t="s">
        <v>1</v>
      </c>
      <c r="B4" s="2"/>
      <c r="C4" s="2" t="s">
        <v>45</v>
      </c>
      <c r="D4" s="2">
        <v>4</v>
      </c>
      <c r="E4" s="5"/>
      <c r="F4" s="2"/>
      <c r="G4" s="2">
        <v>0</v>
      </c>
      <c r="H4" s="2">
        <v>0</v>
      </c>
      <c r="I4" s="2"/>
      <c r="J4" s="2">
        <v>3</v>
      </c>
    </row>
    <row r="5" spans="1:10" ht="36" customHeight="1" x14ac:dyDescent="0.15">
      <c r="A5" s="2" t="s">
        <v>2</v>
      </c>
      <c r="B5" s="2"/>
      <c r="C5" s="2" t="s">
        <v>45</v>
      </c>
      <c r="D5" s="2"/>
      <c r="E5" s="5"/>
      <c r="F5" s="2"/>
      <c r="G5" s="2">
        <v>0</v>
      </c>
      <c r="H5" s="2">
        <v>2</v>
      </c>
      <c r="I5" s="2"/>
      <c r="J5" s="2">
        <v>8</v>
      </c>
    </row>
    <row r="6" spans="1:10" ht="36" customHeight="1" x14ac:dyDescent="0.15">
      <c r="A6" s="2" t="s">
        <v>3</v>
      </c>
      <c r="B6" s="2"/>
      <c r="C6" s="2" t="s">
        <v>45</v>
      </c>
      <c r="D6" s="2"/>
      <c r="E6" s="5"/>
      <c r="F6" s="2"/>
      <c r="G6" s="2">
        <v>3</v>
      </c>
      <c r="H6" s="2">
        <v>7</v>
      </c>
      <c r="I6" s="2"/>
      <c r="J6" s="2">
        <v>1</v>
      </c>
    </row>
    <row r="7" spans="1:10" ht="36" customHeight="1" x14ac:dyDescent="0.15">
      <c r="A7" s="2" t="s">
        <v>4</v>
      </c>
      <c r="B7" s="2"/>
      <c r="C7" s="2" t="s">
        <v>45</v>
      </c>
      <c r="D7" s="2"/>
      <c r="E7" s="5"/>
      <c r="F7" s="2"/>
      <c r="G7" s="2">
        <v>3</v>
      </c>
      <c r="H7" s="2">
        <v>3</v>
      </c>
      <c r="I7" s="2"/>
      <c r="J7" s="2">
        <v>1</v>
      </c>
    </row>
    <row r="8" spans="1:10" ht="36" customHeight="1" x14ac:dyDescent="0.15">
      <c r="A8" s="2" t="s">
        <v>5</v>
      </c>
      <c r="B8" s="2"/>
      <c r="C8" s="2" t="s">
        <v>45</v>
      </c>
      <c r="D8" s="2"/>
      <c r="E8" s="5"/>
      <c r="F8" s="2"/>
      <c r="G8" s="2">
        <v>0</v>
      </c>
      <c r="H8" s="2">
        <v>1</v>
      </c>
      <c r="I8" s="2"/>
      <c r="J8" s="2"/>
    </row>
    <row r="9" spans="1:10" ht="36" customHeight="1" x14ac:dyDescent="0.15">
      <c r="A9" s="2" t="s">
        <v>6</v>
      </c>
      <c r="B9" s="2"/>
      <c r="C9" s="2" t="s">
        <v>45</v>
      </c>
      <c r="D9" s="2"/>
      <c r="E9" s="5"/>
      <c r="F9" s="2"/>
      <c r="G9" s="2">
        <v>3</v>
      </c>
      <c r="H9" s="2">
        <v>0</v>
      </c>
      <c r="I9" s="2"/>
      <c r="J9" s="2">
        <v>4</v>
      </c>
    </row>
    <row r="10" spans="1:10" ht="36" customHeight="1" x14ac:dyDescent="0.15">
      <c r="A10" s="2" t="s">
        <v>7</v>
      </c>
      <c r="B10" s="2"/>
      <c r="C10" s="2" t="s">
        <v>45</v>
      </c>
      <c r="D10" s="2"/>
      <c r="E10" s="5"/>
      <c r="F10" s="2"/>
      <c r="G10" s="2">
        <v>1</v>
      </c>
      <c r="H10" s="2">
        <v>1</v>
      </c>
      <c r="I10" s="2"/>
      <c r="J10" s="2">
        <v>11</v>
      </c>
    </row>
    <row r="11" spans="1:10" ht="36" customHeight="1" x14ac:dyDescent="0.15">
      <c r="A11" s="2" t="s">
        <v>8</v>
      </c>
      <c r="B11" s="2"/>
      <c r="C11" s="2" t="s">
        <v>45</v>
      </c>
      <c r="D11" s="2"/>
      <c r="E11" s="5"/>
      <c r="F11" s="2"/>
      <c r="G11" s="2">
        <v>0</v>
      </c>
      <c r="H11" s="2">
        <v>0</v>
      </c>
      <c r="I11" s="2"/>
      <c r="J11" s="2">
        <v>12</v>
      </c>
    </row>
    <row r="12" spans="1:10" ht="36" customHeight="1" x14ac:dyDescent="0.15">
      <c r="A12" s="2" t="s">
        <v>9</v>
      </c>
      <c r="B12" s="2"/>
      <c r="C12" s="2" t="s">
        <v>45</v>
      </c>
      <c r="D12" s="2"/>
      <c r="E12" s="5"/>
      <c r="F12" s="2"/>
      <c r="G12" s="2">
        <v>0</v>
      </c>
      <c r="H12" s="2">
        <v>0</v>
      </c>
      <c r="I12" s="2"/>
      <c r="J12" s="2">
        <v>11</v>
      </c>
    </row>
    <row r="13" spans="1:10" ht="36" customHeight="1" x14ac:dyDescent="0.15">
      <c r="A13" s="2" t="s">
        <v>10</v>
      </c>
      <c r="B13" s="2"/>
      <c r="C13" s="2" t="s">
        <v>45</v>
      </c>
      <c r="D13" s="2"/>
      <c r="E13" s="5">
        <v>4</v>
      </c>
      <c r="F13" s="2"/>
      <c r="G13" s="2">
        <v>0</v>
      </c>
      <c r="H13" s="2">
        <v>2</v>
      </c>
      <c r="I13" s="2"/>
      <c r="J13" s="2">
        <v>1</v>
      </c>
    </row>
    <row r="14" spans="1:10" ht="36" customHeight="1" x14ac:dyDescent="0.15">
      <c r="A14" s="2" t="s">
        <v>11</v>
      </c>
      <c r="B14" s="2"/>
      <c r="C14" s="2" t="s">
        <v>45</v>
      </c>
      <c r="D14" s="2"/>
      <c r="E14" s="5"/>
      <c r="F14" s="2"/>
      <c r="G14" s="2">
        <v>1</v>
      </c>
      <c r="H14" s="2">
        <v>1</v>
      </c>
      <c r="I14" s="2"/>
      <c r="J14" s="2">
        <v>5</v>
      </c>
    </row>
    <row r="15" spans="1:10" ht="36" customHeight="1" x14ac:dyDescent="0.15">
      <c r="A15" s="2" t="s">
        <v>12</v>
      </c>
      <c r="B15" s="2">
        <v>135</v>
      </c>
      <c r="C15" s="2"/>
      <c r="D15" s="2"/>
      <c r="E15" s="5"/>
      <c r="F15" s="2"/>
      <c r="G15" s="2">
        <v>1</v>
      </c>
      <c r="H15" s="2">
        <v>14</v>
      </c>
      <c r="I15" s="2"/>
      <c r="J15" s="2">
        <v>3</v>
      </c>
    </row>
    <row r="16" spans="1:10" ht="36" customHeight="1" x14ac:dyDescent="0.15">
      <c r="A16" s="2" t="s">
        <v>13</v>
      </c>
      <c r="B16" s="2">
        <v>87</v>
      </c>
      <c r="C16" s="2"/>
      <c r="D16" s="2"/>
      <c r="E16" s="5"/>
      <c r="F16" s="2"/>
      <c r="G16" s="2">
        <v>0</v>
      </c>
      <c r="H16" s="2">
        <v>6</v>
      </c>
      <c r="I16" s="2"/>
      <c r="J16" s="2">
        <v>4</v>
      </c>
    </row>
    <row r="17" spans="1:10" ht="36" customHeight="1" x14ac:dyDescent="0.15">
      <c r="A17" s="2" t="s">
        <v>14</v>
      </c>
      <c r="B17" s="2">
        <v>136</v>
      </c>
      <c r="C17" s="2"/>
      <c r="D17" s="2"/>
      <c r="E17" s="5"/>
      <c r="F17" s="2"/>
      <c r="G17" s="2">
        <v>3</v>
      </c>
      <c r="H17" s="2">
        <v>2</v>
      </c>
      <c r="I17" s="2"/>
      <c r="J17" s="2">
        <v>1</v>
      </c>
    </row>
    <row r="18" spans="1:10" ht="36" customHeight="1" x14ac:dyDescent="0.15">
      <c r="A18" s="2" t="s">
        <v>15</v>
      </c>
      <c r="B18" s="2">
        <v>128</v>
      </c>
      <c r="C18" s="2"/>
      <c r="D18" s="2"/>
      <c r="E18" s="5"/>
      <c r="F18" s="2"/>
      <c r="G18" s="2">
        <v>0</v>
      </c>
      <c r="H18" s="2">
        <v>0</v>
      </c>
      <c r="I18" s="2"/>
      <c r="J18" s="2"/>
    </row>
    <row r="19" spans="1:10" ht="44.25" customHeight="1" x14ac:dyDescent="0.15">
      <c r="A19" s="4" t="s">
        <v>19</v>
      </c>
      <c r="B19" s="2">
        <f>72+36</f>
        <v>108</v>
      </c>
      <c r="C19" s="2"/>
      <c r="D19" s="2"/>
      <c r="E19" s="5"/>
      <c r="F19" s="2"/>
      <c r="G19" s="2">
        <v>0</v>
      </c>
      <c r="H19" s="2">
        <v>8</v>
      </c>
      <c r="I19" s="2"/>
      <c r="J19" s="2">
        <v>2</v>
      </c>
    </row>
    <row r="20" spans="1:10" ht="36" customHeight="1" x14ac:dyDescent="0.15">
      <c r="A20" s="4" t="s">
        <v>20</v>
      </c>
      <c r="B20" s="2">
        <f>33+48+8</f>
        <v>89</v>
      </c>
      <c r="C20" s="2"/>
      <c r="D20" s="2"/>
      <c r="E20" s="5"/>
      <c r="F20" s="2"/>
      <c r="G20" s="2">
        <v>11</v>
      </c>
      <c r="H20" s="2">
        <v>1</v>
      </c>
      <c r="I20" s="2"/>
      <c r="J20" s="2">
        <v>5</v>
      </c>
    </row>
    <row r="21" spans="1:10" ht="36" customHeight="1" x14ac:dyDescent="0.15">
      <c r="A21" s="4" t="s">
        <v>47</v>
      </c>
      <c r="B21" s="2"/>
      <c r="C21" s="2"/>
      <c r="D21" s="2"/>
      <c r="E21" s="5"/>
      <c r="F21" s="2"/>
      <c r="G21" s="2"/>
      <c r="H21" s="2"/>
      <c r="I21" s="2"/>
      <c r="J21" s="2">
        <v>4</v>
      </c>
    </row>
    <row r="22" spans="1:10" ht="36" customHeight="1" x14ac:dyDescent="0.15">
      <c r="A22" s="4" t="s">
        <v>48</v>
      </c>
      <c r="B22" s="2"/>
      <c r="C22" s="2"/>
      <c r="D22" s="2"/>
      <c r="E22" s="5"/>
      <c r="F22" s="2"/>
      <c r="G22" s="2"/>
      <c r="H22" s="2"/>
      <c r="I22" s="2"/>
      <c r="J22" s="2">
        <v>1</v>
      </c>
    </row>
    <row r="23" spans="1:10" ht="36" customHeight="1" x14ac:dyDescent="0.15">
      <c r="A23" s="4" t="s">
        <v>49</v>
      </c>
      <c r="B23" s="2"/>
      <c r="C23" s="2"/>
      <c r="D23" s="2"/>
      <c r="E23" s="5"/>
      <c r="F23" s="2"/>
      <c r="G23" s="2"/>
      <c r="H23" s="2"/>
      <c r="I23" s="2"/>
      <c r="J23" s="2">
        <v>1</v>
      </c>
    </row>
    <row r="24" spans="1:10" ht="36" customHeight="1" x14ac:dyDescent="0.15">
      <c r="A24" s="4" t="s">
        <v>36</v>
      </c>
      <c r="B24" s="2"/>
      <c r="C24" s="2">
        <v>76</v>
      </c>
      <c r="D24" s="2"/>
      <c r="E24" s="5"/>
      <c r="F24" s="2"/>
      <c r="G24" s="2">
        <v>4</v>
      </c>
      <c r="H24" s="2">
        <v>2</v>
      </c>
      <c r="I24" s="2"/>
      <c r="J24" s="2">
        <v>1</v>
      </c>
    </row>
    <row r="25" spans="1:10" ht="36" customHeight="1" x14ac:dyDescent="0.15">
      <c r="A25" s="4" t="s">
        <v>37</v>
      </c>
      <c r="B25" s="2"/>
      <c r="C25" s="2">
        <v>76</v>
      </c>
      <c r="D25" s="2"/>
      <c r="E25" s="5"/>
      <c r="F25" s="2"/>
      <c r="G25" s="2">
        <v>2</v>
      </c>
      <c r="H25" s="2">
        <v>0</v>
      </c>
      <c r="I25" s="2"/>
      <c r="J25" s="2">
        <v>2</v>
      </c>
    </row>
    <row r="26" spans="1:10" ht="36" customHeight="1" x14ac:dyDescent="0.15">
      <c r="A26" s="4" t="s">
        <v>38</v>
      </c>
      <c r="B26" s="2"/>
      <c r="C26" s="2">
        <v>80</v>
      </c>
      <c r="D26" s="2"/>
      <c r="E26" s="5">
        <v>1</v>
      </c>
      <c r="F26" s="2"/>
      <c r="G26" s="2">
        <v>6</v>
      </c>
      <c r="H26" s="2">
        <v>15</v>
      </c>
      <c r="I26" s="2"/>
      <c r="J26" s="2">
        <v>2</v>
      </c>
    </row>
    <row r="27" spans="1:10" ht="36" customHeight="1" x14ac:dyDescent="0.15">
      <c r="A27" s="4" t="s">
        <v>39</v>
      </c>
      <c r="B27" s="2"/>
      <c r="C27" s="2">
        <v>82</v>
      </c>
      <c r="D27" s="2"/>
      <c r="E27" s="5"/>
      <c r="F27" s="2"/>
      <c r="G27" s="2">
        <v>5</v>
      </c>
      <c r="H27" s="2">
        <v>2</v>
      </c>
      <c r="I27" s="2"/>
      <c r="J27" s="2">
        <v>5</v>
      </c>
    </row>
    <row r="28" spans="1:10" ht="36" customHeight="1" x14ac:dyDescent="0.15">
      <c r="A28" s="4" t="s">
        <v>40</v>
      </c>
      <c r="B28" s="2"/>
      <c r="C28" s="2">
        <v>78</v>
      </c>
      <c r="D28" s="2"/>
      <c r="E28" s="5">
        <v>3</v>
      </c>
      <c r="F28" s="2"/>
      <c r="G28" s="2">
        <v>7</v>
      </c>
      <c r="H28" s="2">
        <v>7</v>
      </c>
      <c r="I28" s="2"/>
      <c r="J28" s="2">
        <v>7</v>
      </c>
    </row>
    <row r="29" spans="1:10" ht="36" customHeight="1" x14ac:dyDescent="0.15">
      <c r="A29" s="4" t="s">
        <v>41</v>
      </c>
      <c r="B29" s="2"/>
      <c r="C29" s="2">
        <v>74</v>
      </c>
      <c r="D29" s="2"/>
      <c r="E29" s="5">
        <v>1</v>
      </c>
      <c r="F29" s="2"/>
      <c r="G29" s="2">
        <v>14</v>
      </c>
      <c r="H29" s="2">
        <v>3</v>
      </c>
      <c r="I29" s="2"/>
      <c r="J29" s="2">
        <v>10</v>
      </c>
    </row>
    <row r="30" spans="1:10" ht="36" customHeight="1" x14ac:dyDescent="0.15">
      <c r="A30" s="4" t="s">
        <v>32</v>
      </c>
      <c r="B30" s="2">
        <v>80</v>
      </c>
      <c r="C30" s="2"/>
      <c r="D30" s="2"/>
      <c r="E30" s="5"/>
      <c r="F30" s="2"/>
      <c r="G30" s="2">
        <v>7</v>
      </c>
      <c r="H30" s="2">
        <v>0</v>
      </c>
      <c r="I30" s="2"/>
      <c r="J30" s="2">
        <v>12</v>
      </c>
    </row>
    <row r="31" spans="1:10" ht="36" customHeight="1" x14ac:dyDescent="0.15">
      <c r="A31" s="4" t="s">
        <v>33</v>
      </c>
      <c r="B31" s="2">
        <v>78</v>
      </c>
      <c r="C31" s="2"/>
      <c r="D31" s="2"/>
      <c r="E31" s="5"/>
      <c r="F31" s="2"/>
      <c r="G31" s="2">
        <v>6</v>
      </c>
      <c r="H31" s="2">
        <v>1</v>
      </c>
      <c r="I31" s="2"/>
      <c r="J31" s="2">
        <v>9</v>
      </c>
    </row>
    <row r="32" spans="1:10" ht="36" customHeight="1" x14ac:dyDescent="0.15">
      <c r="A32" s="4" t="s">
        <v>27</v>
      </c>
      <c r="B32" s="2">
        <v>66</v>
      </c>
      <c r="C32" s="2"/>
      <c r="D32" s="2"/>
      <c r="E32" s="5"/>
      <c r="F32" s="2"/>
      <c r="G32" s="2">
        <v>9</v>
      </c>
      <c r="H32" s="2">
        <v>5</v>
      </c>
      <c r="I32" s="2"/>
      <c r="J32" s="2">
        <v>6</v>
      </c>
    </row>
    <row r="33" spans="1:10" ht="36" customHeight="1" x14ac:dyDescent="0.15">
      <c r="A33" s="4" t="s">
        <v>28</v>
      </c>
      <c r="B33" s="2">
        <v>68</v>
      </c>
      <c r="C33" s="2"/>
      <c r="D33" s="2"/>
      <c r="E33" s="5"/>
      <c r="F33" s="2"/>
      <c r="G33" s="2">
        <v>11</v>
      </c>
      <c r="H33" s="2">
        <v>2</v>
      </c>
      <c r="I33" s="2"/>
      <c r="J33" s="2">
        <v>6</v>
      </c>
    </row>
    <row r="34" spans="1:10" ht="36" customHeight="1" x14ac:dyDescent="0.15">
      <c r="A34" s="4" t="s">
        <v>42</v>
      </c>
      <c r="B34" s="2">
        <v>72</v>
      </c>
      <c r="C34" s="2"/>
      <c r="D34" s="2"/>
      <c r="E34" s="5"/>
      <c r="F34" s="2"/>
      <c r="G34" s="2"/>
      <c r="H34" s="2"/>
      <c r="I34" s="2"/>
      <c r="J34" s="2"/>
    </row>
    <row r="35" spans="1:10" ht="36" customHeight="1" x14ac:dyDescent="0.15">
      <c r="A35" s="4" t="s">
        <v>34</v>
      </c>
      <c r="B35" s="2">
        <v>74</v>
      </c>
      <c r="C35" s="2"/>
      <c r="D35" s="2"/>
      <c r="E35" s="5"/>
      <c r="F35" s="2"/>
      <c r="G35" s="2"/>
      <c r="H35" s="2"/>
      <c r="I35" s="2"/>
      <c r="J35" s="2"/>
    </row>
    <row r="36" spans="1:10" ht="36" customHeight="1" x14ac:dyDescent="0.15">
      <c r="A36" s="4" t="s">
        <v>29</v>
      </c>
      <c r="B36" s="2">
        <v>62</v>
      </c>
      <c r="C36" s="2"/>
      <c r="D36" s="2"/>
      <c r="E36" s="5"/>
      <c r="F36" s="2"/>
      <c r="G36" s="2"/>
      <c r="H36" s="2"/>
      <c r="I36" s="2"/>
      <c r="J36" s="2"/>
    </row>
    <row r="37" spans="1:10" ht="36" customHeight="1" x14ac:dyDescent="0.15">
      <c r="A37" s="4" t="s">
        <v>30</v>
      </c>
      <c r="B37" s="2">
        <v>58</v>
      </c>
      <c r="C37" s="2"/>
      <c r="D37" s="2"/>
      <c r="E37" s="5"/>
      <c r="F37" s="2"/>
      <c r="G37" s="2"/>
      <c r="H37" s="2"/>
      <c r="I37" s="2"/>
      <c r="J37" s="2"/>
    </row>
    <row r="38" spans="1:10" ht="36" customHeight="1" x14ac:dyDescent="0.15">
      <c r="A38" s="4" t="s">
        <v>50</v>
      </c>
      <c r="B38" s="2"/>
      <c r="C38" s="2">
        <v>68</v>
      </c>
      <c r="D38" s="2"/>
      <c r="E38" s="5">
        <v>1</v>
      </c>
      <c r="F38" s="2"/>
      <c r="G38" s="2">
        <v>5</v>
      </c>
      <c r="H38" s="2">
        <v>4</v>
      </c>
      <c r="I38" s="2">
        <v>35</v>
      </c>
      <c r="J38" s="2"/>
    </row>
    <row r="39" spans="1:10" ht="36" customHeight="1" x14ac:dyDescent="0.15">
      <c r="A39" s="4" t="s">
        <v>31</v>
      </c>
      <c r="B39" s="2"/>
      <c r="C39" s="2">
        <v>70</v>
      </c>
      <c r="D39" s="2"/>
      <c r="E39" s="5">
        <v>1</v>
      </c>
      <c r="F39" s="2"/>
      <c r="G39" s="2">
        <v>10</v>
      </c>
      <c r="H39" s="2">
        <v>3</v>
      </c>
      <c r="I39" s="2">
        <v>33</v>
      </c>
      <c r="J39" s="2">
        <v>1</v>
      </c>
    </row>
    <row r="40" spans="1:10" ht="36" customHeight="1" x14ac:dyDescent="0.15">
      <c r="A40" s="4" t="s">
        <v>43</v>
      </c>
      <c r="B40" s="2">
        <v>72</v>
      </c>
      <c r="C40" s="2"/>
      <c r="D40" s="2"/>
      <c r="E40" s="5"/>
      <c r="F40" s="2">
        <v>1</v>
      </c>
      <c r="G40" s="2">
        <v>0</v>
      </c>
      <c r="H40" s="2">
        <v>0</v>
      </c>
      <c r="I40" s="2"/>
      <c r="J40" s="2"/>
    </row>
    <row r="41" spans="1:10" ht="36" customHeight="1" x14ac:dyDescent="0.15">
      <c r="A41" s="4" t="s">
        <v>44</v>
      </c>
      <c r="B41" s="2">
        <v>74</v>
      </c>
      <c r="C41" s="2"/>
      <c r="D41" s="2"/>
      <c r="E41" s="5"/>
      <c r="F41" s="2">
        <v>1</v>
      </c>
      <c r="G41" s="2">
        <v>0</v>
      </c>
      <c r="H41" s="2">
        <v>0</v>
      </c>
      <c r="I41" s="2"/>
      <c r="J41" s="2"/>
    </row>
    <row r="42" spans="1:10" ht="36" customHeight="1" x14ac:dyDescent="0.15">
      <c r="A42" s="6" t="s">
        <v>18</v>
      </c>
      <c r="B42" s="2">
        <v>100</v>
      </c>
      <c r="C42" s="2"/>
      <c r="D42" s="2"/>
      <c r="E42" s="7"/>
      <c r="F42" s="2"/>
      <c r="G42" s="2">
        <v>0</v>
      </c>
      <c r="H42" s="2">
        <v>0</v>
      </c>
      <c r="I42" s="2"/>
      <c r="J42" s="2"/>
    </row>
    <row r="43" spans="1:10" ht="36" customHeight="1" x14ac:dyDescent="0.15">
      <c r="A43" s="2" t="s">
        <v>16</v>
      </c>
      <c r="B43" s="2">
        <f>SUM(B3:B42)</f>
        <v>1705</v>
      </c>
      <c r="C43" s="2">
        <f>SUM(C3:C42)</f>
        <v>604</v>
      </c>
      <c r="D43" s="2">
        <f t="shared" ref="D43:I43" si="0">SUM(D3:D42)</f>
        <v>4</v>
      </c>
      <c r="E43" s="5">
        <f t="shared" si="0"/>
        <v>11</v>
      </c>
      <c r="F43" s="2">
        <f t="shared" si="0"/>
        <v>2</v>
      </c>
      <c r="G43" s="2">
        <f>SUM(G3:G42)</f>
        <v>117</v>
      </c>
      <c r="H43" s="2">
        <f>SUM(H3:H42)</f>
        <v>92</v>
      </c>
      <c r="I43" s="2">
        <f t="shared" si="0"/>
        <v>68</v>
      </c>
      <c r="J43" s="2">
        <f>SUM(J3:J42)</f>
        <v>139</v>
      </c>
    </row>
  </sheetData>
  <mergeCells count="1">
    <mergeCell ref="A1:I1"/>
  </mergeCells>
  <phoneticPr fontId="4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2025-06-24T02:09:46Z</cp:lastPrinted>
  <dcterms:created xsi:type="dcterms:W3CDTF">2022-06-23T05:58:00Z</dcterms:created>
  <dcterms:modified xsi:type="dcterms:W3CDTF">2025-06-26T02:30:56Z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95FDD300CEA1446EA56E97D2754DDF81</vt:lpwstr>
  </property>
  <property fmtid="{D5CDD505-2E9C-101B-9397-08002B2CF9AE}" pid="3" name="KSOProductBuildVer">
    <vt:lpwstr>2052-11.1.0.11830</vt:lpwstr>
  </property>
</Properties>
</file>