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wxxf1\Desktop\"/>
    </mc:Choice>
  </mc:AlternateContent>
  <xr:revisionPtr revIDLastSave="0" documentId="8_{AAB26974-5CF1-4607-B987-16A5BFF14B81}" xr6:coauthVersionLast="47" xr6:coauthVersionMax="47" xr10:uidLastSave="{00000000-0000-0000-0000-000000000000}"/>
  <bookViews>
    <workbookView xWindow="18360" yWindow="2385" windowWidth="27855" windowHeight="16485" xr2:uid="{00000000-000D-0000-FFFF-FFFF00000000}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59" i="1" l="1"/>
</calcChain>
</file>

<file path=xl/sharedStrings.xml><?xml version="1.0" encoding="utf-8"?>
<sst xmlns="http://schemas.openxmlformats.org/spreadsheetml/2006/main" count="249" uniqueCount="150">
  <si>
    <t>监测业务科耗材采购汇总表(第二季度 应急采购)</t>
  </si>
  <si>
    <t>序号</t>
  </si>
  <si>
    <t>品名</t>
  </si>
  <si>
    <t>规格</t>
  </si>
  <si>
    <t>单位</t>
  </si>
  <si>
    <t>数量</t>
  </si>
  <si>
    <t>技术要求</t>
  </si>
  <si>
    <t>单价</t>
  </si>
  <si>
    <t>金额</t>
  </si>
  <si>
    <t>用途</t>
  </si>
  <si>
    <t>二氯甲烷中7种有机磷</t>
  </si>
  <si>
    <t>100μg/mL</t>
  </si>
  <si>
    <t>瓶</t>
  </si>
  <si>
    <t>丙酮中7种有机磷</t>
  </si>
  <si>
    <t>NSI质控样</t>
  </si>
  <si>
    <t>支</t>
  </si>
  <si>
    <t>丙酮中内吸磷</t>
  </si>
  <si>
    <t>100mg/L</t>
  </si>
  <si>
    <t>质控坛墨</t>
  </si>
  <si>
    <t>A25040587</t>
  </si>
  <si>
    <t>甲醇中乙醛</t>
  </si>
  <si>
    <t>质控样 伟业</t>
  </si>
  <si>
    <t>甲醇中联苯胺</t>
  </si>
  <si>
    <t>1000mg/L</t>
  </si>
  <si>
    <t>A25040236</t>
  </si>
  <si>
    <t>30μg/L</t>
  </si>
  <si>
    <t>A25041197</t>
  </si>
  <si>
    <t>乙酸乙酯中2,3-二溴丙酰胺</t>
  </si>
  <si>
    <t>100ug/ml</t>
  </si>
  <si>
    <t>28.4ug/ml</t>
  </si>
  <si>
    <t>甲醇中吡啶</t>
  </si>
  <si>
    <t>40μg/mL</t>
  </si>
  <si>
    <t>A25040540</t>
  </si>
  <si>
    <t>A25020220</t>
  </si>
  <si>
    <t>甲醇中苯胺</t>
  </si>
  <si>
    <t>1000μg/mL</t>
  </si>
  <si>
    <t>153ug/ml</t>
  </si>
  <si>
    <t>甲醇中松节油</t>
  </si>
  <si>
    <t>A25030674</t>
  </si>
  <si>
    <t>A25040529</t>
  </si>
  <si>
    <t>甲醇中氯化苦</t>
  </si>
  <si>
    <t>甲醇中微囊藻毒素LR</t>
  </si>
  <si>
    <t>10μg/mL</t>
  </si>
  <si>
    <t>伟业 4.22μg/m</t>
  </si>
  <si>
    <t>甲醇中百菌清、溴氰菊酯混合</t>
  </si>
  <si>
    <t>质控伟业</t>
  </si>
  <si>
    <t>甲醇中西维因（甲萘威）</t>
  </si>
  <si>
    <t>A25030257</t>
  </si>
  <si>
    <t>59.97μg/mL</t>
  </si>
  <si>
    <t>A24090335</t>
  </si>
  <si>
    <t>甲醇中氯化甲基汞(以甲基汞计)</t>
  </si>
  <si>
    <t>0.987μg/mL</t>
  </si>
  <si>
    <t>A24050183</t>
  </si>
  <si>
    <t>正己烷中18种多氯联苯混标</t>
  </si>
  <si>
    <t>环己烷中黄磷</t>
  </si>
  <si>
    <t>100mg/l</t>
  </si>
  <si>
    <t>伟业2.0ug/ml</t>
  </si>
  <si>
    <t>水合肼</t>
  </si>
  <si>
    <t>B25030476</t>
  </si>
  <si>
    <t>47.9μg/L</t>
  </si>
  <si>
    <t>B25030249</t>
  </si>
  <si>
    <t>甲醇中57种挥发性有机物混标</t>
  </si>
  <si>
    <t>质控样</t>
  </si>
  <si>
    <t>DND004804</t>
  </si>
  <si>
    <t>甲醇中56种挥发性有机物VOC混标</t>
  </si>
  <si>
    <t>2000mg/L 坛墨</t>
  </si>
  <si>
    <t>甲醇中环氧氯丙烷</t>
  </si>
  <si>
    <t>2000μg/mL</t>
  </si>
  <si>
    <t>A25030768</t>
  </si>
  <si>
    <t>甲醇中内环氧七氯A</t>
  </si>
  <si>
    <t>1000ug/mL</t>
  </si>
  <si>
    <t>A25040669</t>
  </si>
  <si>
    <t>丁基黄原酸</t>
  </si>
  <si>
    <t>G0052950</t>
  </si>
  <si>
    <t>9.0ug/ml</t>
  </si>
  <si>
    <t>水中水合三氯乙醛</t>
  </si>
  <si>
    <t>1000μg/mL 1ml</t>
  </si>
  <si>
    <t>0.802μg/mL</t>
  </si>
  <si>
    <t>甲醇中13种酚类混标</t>
  </si>
  <si>
    <t>ARRAEN质控样</t>
  </si>
  <si>
    <t>正己烷中外环氧七氯B</t>
  </si>
  <si>
    <t>A25040428</t>
  </si>
  <si>
    <t>A25040551</t>
  </si>
  <si>
    <t>甲醇中丙烯醛丙烯腈乙腈混合溶液</t>
  </si>
  <si>
    <t>2000ug/ml</t>
  </si>
  <si>
    <t>甲醇中丙烯腈</t>
  </si>
  <si>
    <t>56.4mg/l</t>
  </si>
  <si>
    <t>乙腈中丙烯醛</t>
  </si>
  <si>
    <t>48.3μg/mL</t>
  </si>
  <si>
    <t>全玻注射器</t>
  </si>
  <si>
    <t>10ml</t>
  </si>
  <si>
    <t>个</t>
  </si>
  <si>
    <t>8</t>
  </si>
  <si>
    <t>比克曼 玻璃纤维针式滤器</t>
  </si>
  <si>
    <t>100个/盒</t>
  </si>
  <si>
    <t>微孔滤膜</t>
  </si>
  <si>
    <t>玻璃纤维47mm*0.7um</t>
  </si>
  <si>
    <t>盒</t>
  </si>
  <si>
    <t>甲醇中乐果</t>
  </si>
  <si>
    <t>坛墨质控</t>
  </si>
  <si>
    <t>纳氏试剂</t>
  </si>
  <si>
    <r>
      <t xml:space="preserve">500ml </t>
    </r>
    <r>
      <rPr>
        <sz val="14"/>
        <color rgb="FF000000"/>
        <rFont val="宋体"/>
        <charset val="134"/>
      </rPr>
      <t>久木</t>
    </r>
  </si>
  <si>
    <t>塑料大口瓶</t>
  </si>
  <si>
    <t>品牌：河北，1000mL</t>
  </si>
  <si>
    <t>5</t>
  </si>
  <si>
    <t xml:space="preserve">乙酸乙酯 </t>
  </si>
  <si>
    <t>品牌：科密欧，HPLC 500mL</t>
  </si>
  <si>
    <t>70</t>
  </si>
  <si>
    <t>镭-226溶液标准物质</t>
  </si>
  <si>
    <t>1.82Bq/mL， 10mL</t>
  </si>
  <si>
    <t>铀溶液标准物质</t>
  </si>
  <si>
    <t>100μg/mL，30mL</t>
  </si>
  <si>
    <t>总计</t>
  </si>
  <si>
    <t>560</t>
    <phoneticPr fontId="14" type="noConversion"/>
  </si>
  <si>
    <t>790</t>
    <phoneticPr fontId="14" type="noConversion"/>
  </si>
  <si>
    <t>55</t>
    <phoneticPr fontId="14" type="noConversion"/>
  </si>
  <si>
    <t>69</t>
    <phoneticPr fontId="14" type="noConversion"/>
  </si>
  <si>
    <t>180</t>
    <phoneticPr fontId="14" type="noConversion"/>
  </si>
  <si>
    <t>85</t>
    <phoneticPr fontId="14" type="noConversion"/>
  </si>
  <si>
    <t>78</t>
    <phoneticPr fontId="14" type="noConversion"/>
  </si>
  <si>
    <t>295</t>
    <phoneticPr fontId="14" type="noConversion"/>
  </si>
  <si>
    <t>195</t>
    <phoneticPr fontId="14" type="noConversion"/>
  </si>
  <si>
    <t>95</t>
    <phoneticPr fontId="14" type="noConversion"/>
  </si>
  <si>
    <t>155</t>
    <phoneticPr fontId="14" type="noConversion"/>
  </si>
  <si>
    <t>75</t>
    <phoneticPr fontId="14" type="noConversion"/>
  </si>
  <si>
    <t>345</t>
    <phoneticPr fontId="14" type="noConversion"/>
  </si>
  <si>
    <t>595</t>
    <phoneticPr fontId="14" type="noConversion"/>
  </si>
  <si>
    <t>415</t>
    <phoneticPr fontId="14" type="noConversion"/>
  </si>
  <si>
    <t>105</t>
    <phoneticPr fontId="14" type="noConversion"/>
  </si>
  <si>
    <t>940</t>
    <phoneticPr fontId="14" type="noConversion"/>
  </si>
  <si>
    <t>230</t>
    <phoneticPr fontId="14" type="noConversion"/>
  </si>
  <si>
    <t>140</t>
    <phoneticPr fontId="14" type="noConversion"/>
  </si>
  <si>
    <t>340</t>
    <phoneticPr fontId="14" type="noConversion"/>
  </si>
  <si>
    <t>490</t>
    <phoneticPr fontId="14" type="noConversion"/>
  </si>
  <si>
    <t>630</t>
    <phoneticPr fontId="14" type="noConversion"/>
  </si>
  <si>
    <t>115</t>
    <phoneticPr fontId="14" type="noConversion"/>
  </si>
  <si>
    <t>90</t>
    <phoneticPr fontId="14" type="noConversion"/>
  </si>
  <si>
    <t>225</t>
    <phoneticPr fontId="14" type="noConversion"/>
  </si>
  <si>
    <t>125</t>
    <phoneticPr fontId="14" type="noConversion"/>
  </si>
  <si>
    <t>79</t>
    <phoneticPr fontId="14" type="noConversion"/>
  </si>
  <si>
    <t>298</t>
    <phoneticPr fontId="14" type="noConversion"/>
  </si>
  <si>
    <t>49</t>
    <phoneticPr fontId="14" type="noConversion"/>
  </si>
  <si>
    <t>495</t>
    <phoneticPr fontId="14" type="noConversion"/>
  </si>
  <si>
    <t>99</t>
    <phoneticPr fontId="14" type="noConversion"/>
  </si>
  <si>
    <t>249</t>
    <phoneticPr fontId="14" type="noConversion"/>
  </si>
  <si>
    <t>189</t>
    <phoneticPr fontId="14" type="noConversion"/>
  </si>
  <si>
    <t>59</t>
    <phoneticPr fontId="14" type="noConversion"/>
  </si>
  <si>
    <t>26</t>
    <phoneticPr fontId="14" type="noConversion"/>
  </si>
  <si>
    <t>198</t>
    <phoneticPr fontId="14" type="noConversion"/>
  </si>
  <si>
    <t>398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</si>
</sst>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黑体"/>
      <charset val="134"/>
    </font>
    <font>
      <sz val="14"/>
      <color rgb="FF000000"/>
      <name val="Times New Roman"/>
    </font>
    <font>
      <sz val="14"/>
      <color rgb="FF000000"/>
      <name val="宋体"/>
      <charset val="134"/>
    </font>
    <font>
      <sz val="14"/>
      <color rgb="FF000000"/>
      <name val="Times New Roman"/>
      <family val="1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Times New Roman"/>
      <family val="1"/>
    </font>
    <font>
      <sz val="14"/>
      <color indexed="8"/>
      <name val="Times New Roman"/>
    </font>
    <font>
      <sz val="11"/>
      <color theme="1"/>
      <name val="Times New Roman"/>
      <family val="1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52" zoomScale="80" zoomScaleNormal="80" workbookViewId="0">
      <selection activeCell="H58" sqref="H3:H58"/>
    </sheetView>
  </sheetViews>
  <sheetFormatPr defaultColWidth="9" defaultRowHeight="13.5" x14ac:dyDescent="0.15"/>
  <cols>
    <col min="1" max="1" width="12.375" style="2" customWidth="1"/>
    <col min="2" max="2" width="36.625" style="2" customWidth="1"/>
    <col min="3" max="3" width="22" style="2" customWidth="1"/>
    <col min="4" max="4" width="10.375" style="2" customWidth="1"/>
    <col min="5" max="5" width="7.625" style="2" customWidth="1"/>
    <col min="6" max="6" width="25.625" style="2" customWidth="1"/>
    <col min="7" max="7" width="10.75" style="2" customWidth="1"/>
    <col min="8" max="9" width="9.875" style="2" customWidth="1"/>
  </cols>
  <sheetData>
    <row r="1" spans="1:9" ht="3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35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s="1" customFormat="1" ht="30.95" customHeight="1" x14ac:dyDescent="0.15">
      <c r="A3" s="4">
        <v>1</v>
      </c>
      <c r="B3" s="5" t="s">
        <v>10</v>
      </c>
      <c r="C3" s="4" t="s">
        <v>11</v>
      </c>
      <c r="D3" s="5" t="s">
        <v>12</v>
      </c>
      <c r="E3" s="6">
        <v>1</v>
      </c>
      <c r="F3" s="5">
        <v>24110983</v>
      </c>
      <c r="G3" s="8" t="s">
        <v>113</v>
      </c>
      <c r="H3" s="13">
        <f>G3*E3</f>
        <v>560</v>
      </c>
      <c r="I3" s="18"/>
    </row>
    <row r="4" spans="1:9" s="1" customFormat="1" ht="30.95" customHeight="1" x14ac:dyDescent="0.15">
      <c r="A4" s="4">
        <v>2</v>
      </c>
      <c r="B4" s="9" t="s">
        <v>13</v>
      </c>
      <c r="C4" s="5" t="s">
        <v>14</v>
      </c>
      <c r="D4" s="5" t="s">
        <v>15</v>
      </c>
      <c r="E4" s="5">
        <v>1</v>
      </c>
      <c r="F4" s="5">
        <v>241126</v>
      </c>
      <c r="G4" s="8" t="s">
        <v>114</v>
      </c>
      <c r="H4" s="13">
        <f>G4*E4</f>
        <v>790</v>
      </c>
      <c r="I4" s="18"/>
    </row>
    <row r="5" spans="1:9" s="1" customFormat="1" ht="30" customHeight="1" x14ac:dyDescent="0.15">
      <c r="A5" s="4">
        <v>3</v>
      </c>
      <c r="B5" s="9" t="s">
        <v>16</v>
      </c>
      <c r="C5" s="4" t="s">
        <v>17</v>
      </c>
      <c r="D5" s="9" t="s">
        <v>12</v>
      </c>
      <c r="E5" s="6">
        <v>1</v>
      </c>
      <c r="F5" s="10">
        <v>25040002</v>
      </c>
      <c r="G5" s="8" t="s">
        <v>115</v>
      </c>
      <c r="H5" s="13">
        <f>G5*E5</f>
        <v>55</v>
      </c>
      <c r="I5" s="18"/>
    </row>
    <row r="6" spans="1:9" s="1" customFormat="1" ht="30" customHeight="1" x14ac:dyDescent="0.15">
      <c r="A6" s="4">
        <v>4</v>
      </c>
      <c r="B6" s="9" t="s">
        <v>16</v>
      </c>
      <c r="C6" s="4" t="s">
        <v>18</v>
      </c>
      <c r="D6" s="9" t="s">
        <v>12</v>
      </c>
      <c r="E6" s="6">
        <v>1</v>
      </c>
      <c r="F6" s="5" t="s">
        <v>19</v>
      </c>
      <c r="G6" s="8" t="s">
        <v>116</v>
      </c>
      <c r="H6" s="13">
        <f>G6*E6</f>
        <v>69</v>
      </c>
      <c r="I6" s="18"/>
    </row>
    <row r="7" spans="1:9" s="1" customFormat="1" ht="27.95" customHeight="1" x14ac:dyDescent="0.15">
      <c r="A7" s="4">
        <v>5</v>
      </c>
      <c r="B7" s="5" t="s">
        <v>20</v>
      </c>
      <c r="C7" s="4" t="s">
        <v>21</v>
      </c>
      <c r="D7" s="9" t="s">
        <v>12</v>
      </c>
      <c r="E7" s="6">
        <v>1</v>
      </c>
      <c r="F7" s="5">
        <v>2025051515</v>
      </c>
      <c r="G7" s="8" t="s">
        <v>117</v>
      </c>
      <c r="H7" s="13">
        <f>G7*E7</f>
        <v>180</v>
      </c>
      <c r="I7" s="18"/>
    </row>
    <row r="8" spans="1:9" s="1" customFormat="1" ht="27.95" customHeight="1" x14ac:dyDescent="0.15">
      <c r="A8" s="4">
        <v>6</v>
      </c>
      <c r="B8" s="5" t="s">
        <v>22</v>
      </c>
      <c r="C8" s="4" t="s">
        <v>23</v>
      </c>
      <c r="D8" s="5" t="s">
        <v>15</v>
      </c>
      <c r="E8" s="6">
        <v>1</v>
      </c>
      <c r="F8" s="5" t="s">
        <v>24</v>
      </c>
      <c r="G8" s="8" t="s">
        <v>118</v>
      </c>
      <c r="H8" s="13">
        <f>G8*E8</f>
        <v>85</v>
      </c>
      <c r="I8" s="18"/>
    </row>
    <row r="9" spans="1:9" s="1" customFormat="1" ht="27.95" customHeight="1" x14ac:dyDescent="0.15">
      <c r="A9" s="4">
        <v>7</v>
      </c>
      <c r="B9" s="5" t="s">
        <v>22</v>
      </c>
      <c r="C9" s="4" t="s">
        <v>25</v>
      </c>
      <c r="D9" s="5" t="s">
        <v>15</v>
      </c>
      <c r="E9" s="6">
        <v>1</v>
      </c>
      <c r="F9" s="5" t="s">
        <v>26</v>
      </c>
      <c r="G9" s="12">
        <v>205</v>
      </c>
      <c r="H9" s="13">
        <f>G9*E9</f>
        <v>205</v>
      </c>
      <c r="I9" s="18"/>
    </row>
    <row r="10" spans="1:9" s="1" customFormat="1" ht="27.95" customHeight="1" x14ac:dyDescent="0.15">
      <c r="A10" s="4">
        <v>8</v>
      </c>
      <c r="B10" s="5" t="s">
        <v>27</v>
      </c>
      <c r="C10" s="4" t="s">
        <v>28</v>
      </c>
      <c r="D10" s="5" t="s">
        <v>12</v>
      </c>
      <c r="E10" s="6">
        <v>1</v>
      </c>
      <c r="F10" s="5">
        <v>2024041016</v>
      </c>
      <c r="G10" s="8" t="s">
        <v>119</v>
      </c>
      <c r="H10" s="13">
        <f>G10*E10</f>
        <v>78</v>
      </c>
      <c r="I10" s="18"/>
    </row>
    <row r="11" spans="1:9" ht="30.95" customHeight="1" x14ac:dyDescent="0.15">
      <c r="A11" s="4">
        <v>9</v>
      </c>
      <c r="B11" s="5" t="s">
        <v>27</v>
      </c>
      <c r="C11" s="4" t="s">
        <v>29</v>
      </c>
      <c r="D11" s="5" t="s">
        <v>12</v>
      </c>
      <c r="E11" s="6">
        <v>1</v>
      </c>
      <c r="F11" s="10">
        <v>2024110772</v>
      </c>
      <c r="G11" s="8" t="s">
        <v>119</v>
      </c>
      <c r="H11" s="13">
        <f>G11*E11</f>
        <v>78</v>
      </c>
      <c r="I11" s="11"/>
    </row>
    <row r="12" spans="1:9" ht="30.95" customHeight="1" x14ac:dyDescent="0.15">
      <c r="A12" s="4">
        <v>10</v>
      </c>
      <c r="B12" s="9" t="s">
        <v>30</v>
      </c>
      <c r="C12" s="4" t="s">
        <v>31</v>
      </c>
      <c r="D12" s="9" t="s">
        <v>15</v>
      </c>
      <c r="E12" s="6">
        <v>1</v>
      </c>
      <c r="F12" s="10" t="s">
        <v>32</v>
      </c>
      <c r="G12" s="8" t="s">
        <v>120</v>
      </c>
      <c r="H12" s="13">
        <f>G12*E12</f>
        <v>295</v>
      </c>
      <c r="I12" s="11"/>
    </row>
    <row r="13" spans="1:9" ht="30.95" customHeight="1" x14ac:dyDescent="0.15">
      <c r="A13" s="4">
        <v>11</v>
      </c>
      <c r="B13" s="5" t="s">
        <v>30</v>
      </c>
      <c r="C13" s="4" t="s">
        <v>23</v>
      </c>
      <c r="D13" s="5" t="s">
        <v>15</v>
      </c>
      <c r="E13" s="6">
        <v>1</v>
      </c>
      <c r="F13" s="7" t="s">
        <v>33</v>
      </c>
      <c r="G13" s="8" t="s">
        <v>121</v>
      </c>
      <c r="H13" s="13">
        <f>G13*E13</f>
        <v>195</v>
      </c>
      <c r="I13" s="11"/>
    </row>
    <row r="14" spans="1:9" ht="30.95" customHeight="1" x14ac:dyDescent="0.15">
      <c r="A14" s="4">
        <v>12</v>
      </c>
      <c r="B14" s="5" t="s">
        <v>34</v>
      </c>
      <c r="C14" s="4" t="s">
        <v>35</v>
      </c>
      <c r="D14" s="5" t="s">
        <v>12</v>
      </c>
      <c r="E14" s="6">
        <v>1</v>
      </c>
      <c r="F14" s="13">
        <v>433108</v>
      </c>
      <c r="G14" s="8" t="s">
        <v>122</v>
      </c>
      <c r="H14" s="13">
        <f>G14*E14</f>
        <v>95</v>
      </c>
      <c r="I14" s="11"/>
    </row>
    <row r="15" spans="1:9" ht="54.95" customHeight="1" x14ac:dyDescent="0.15">
      <c r="A15" s="4">
        <v>13</v>
      </c>
      <c r="B15" s="5" t="s">
        <v>34</v>
      </c>
      <c r="C15" s="4" t="s">
        <v>36</v>
      </c>
      <c r="D15" s="5" t="s">
        <v>12</v>
      </c>
      <c r="E15" s="6">
        <v>1</v>
      </c>
      <c r="F15" s="5">
        <v>331606</v>
      </c>
      <c r="G15" s="8" t="s">
        <v>122</v>
      </c>
      <c r="H15" s="13">
        <f>G15*E15</f>
        <v>95</v>
      </c>
      <c r="I15" s="11"/>
    </row>
    <row r="16" spans="1:9" ht="54.95" customHeight="1" x14ac:dyDescent="0.15">
      <c r="A16" s="4">
        <v>14</v>
      </c>
      <c r="B16" s="5" t="s">
        <v>37</v>
      </c>
      <c r="C16" s="4" t="s">
        <v>23</v>
      </c>
      <c r="D16" s="5" t="s">
        <v>15</v>
      </c>
      <c r="E16" s="6">
        <v>1</v>
      </c>
      <c r="F16" s="5" t="s">
        <v>38</v>
      </c>
      <c r="G16" s="8" t="s">
        <v>123</v>
      </c>
      <c r="H16" s="13">
        <f>G16*E16</f>
        <v>155</v>
      </c>
      <c r="I16" s="11"/>
    </row>
    <row r="17" spans="1:9" ht="39" customHeight="1" x14ac:dyDescent="0.15">
      <c r="A17" s="4">
        <v>15</v>
      </c>
      <c r="B17" s="5" t="s">
        <v>37</v>
      </c>
      <c r="C17" s="4" t="s">
        <v>31</v>
      </c>
      <c r="D17" s="5" t="s">
        <v>15</v>
      </c>
      <c r="E17" s="6">
        <v>1</v>
      </c>
      <c r="F17" s="13" t="s">
        <v>39</v>
      </c>
      <c r="G17" s="8" t="s">
        <v>123</v>
      </c>
      <c r="H17" s="13">
        <f>G17*E17</f>
        <v>155</v>
      </c>
      <c r="I17" s="11"/>
    </row>
    <row r="18" spans="1:9" ht="39" customHeight="1" x14ac:dyDescent="0.15">
      <c r="A18" s="4">
        <v>16</v>
      </c>
      <c r="B18" s="5" t="s">
        <v>40</v>
      </c>
      <c r="C18" s="4" t="s">
        <v>11</v>
      </c>
      <c r="D18" s="5" t="s">
        <v>12</v>
      </c>
      <c r="E18" s="6">
        <v>1</v>
      </c>
      <c r="F18" s="13">
        <v>20290710</v>
      </c>
      <c r="G18" s="8" t="s">
        <v>124</v>
      </c>
      <c r="H18" s="13">
        <f>G18*E18</f>
        <v>75</v>
      </c>
      <c r="I18" s="11"/>
    </row>
    <row r="19" spans="1:9" ht="39" customHeight="1" x14ac:dyDescent="0.15">
      <c r="A19" s="4">
        <v>17</v>
      </c>
      <c r="B19" s="5" t="s">
        <v>41</v>
      </c>
      <c r="C19" s="4" t="s">
        <v>42</v>
      </c>
      <c r="D19" s="5" t="s">
        <v>12</v>
      </c>
      <c r="E19" s="6">
        <v>1</v>
      </c>
      <c r="F19" s="13">
        <v>2025043002</v>
      </c>
      <c r="G19" s="8" t="s">
        <v>125</v>
      </c>
      <c r="H19" s="13">
        <f>G19*E19</f>
        <v>345</v>
      </c>
      <c r="I19" s="11"/>
    </row>
    <row r="20" spans="1:9" ht="30.95" customHeight="1" x14ac:dyDescent="0.15">
      <c r="A20" s="4">
        <v>18</v>
      </c>
      <c r="B20" s="5" t="s">
        <v>41</v>
      </c>
      <c r="C20" s="4" t="s">
        <v>43</v>
      </c>
      <c r="D20" s="5" t="s">
        <v>12</v>
      </c>
      <c r="E20" s="6">
        <v>1</v>
      </c>
      <c r="F20" s="5">
        <v>2025041182</v>
      </c>
      <c r="G20" s="8" t="s">
        <v>125</v>
      </c>
      <c r="H20" s="13">
        <f>G20*E20</f>
        <v>345</v>
      </c>
      <c r="I20" s="11"/>
    </row>
    <row r="21" spans="1:9" ht="30.95" customHeight="1" x14ac:dyDescent="0.15">
      <c r="A21" s="4">
        <v>19</v>
      </c>
      <c r="B21" s="5" t="s">
        <v>44</v>
      </c>
      <c r="C21" s="4" t="s">
        <v>35</v>
      </c>
      <c r="D21" s="5" t="s">
        <v>12</v>
      </c>
      <c r="E21" s="6">
        <v>1</v>
      </c>
      <c r="F21" s="13">
        <v>25030722</v>
      </c>
      <c r="G21" s="8" t="s">
        <v>126</v>
      </c>
      <c r="H21" s="13">
        <f>G21*E21</f>
        <v>595</v>
      </c>
      <c r="I21" s="11"/>
    </row>
    <row r="22" spans="1:9" ht="30.95" customHeight="1" x14ac:dyDescent="0.15">
      <c r="A22" s="4">
        <v>20</v>
      </c>
      <c r="B22" s="5" t="s">
        <v>44</v>
      </c>
      <c r="C22" s="4" t="s">
        <v>45</v>
      </c>
      <c r="D22" s="5" t="s">
        <v>12</v>
      </c>
      <c r="E22" s="6">
        <v>1</v>
      </c>
      <c r="F22" s="13">
        <v>2025042519</v>
      </c>
      <c r="G22" s="8" t="s">
        <v>127</v>
      </c>
      <c r="H22" s="13">
        <f>G22*E22</f>
        <v>415</v>
      </c>
      <c r="I22" s="11"/>
    </row>
    <row r="23" spans="1:9" ht="30.95" customHeight="1" x14ac:dyDescent="0.15">
      <c r="A23" s="4">
        <v>21</v>
      </c>
      <c r="B23" s="5" t="s">
        <v>46</v>
      </c>
      <c r="C23" s="14" t="s">
        <v>23</v>
      </c>
      <c r="D23" s="5" t="s">
        <v>15</v>
      </c>
      <c r="E23" s="6">
        <v>1</v>
      </c>
      <c r="F23" s="7" t="s">
        <v>47</v>
      </c>
      <c r="G23" s="8" t="s">
        <v>128</v>
      </c>
      <c r="H23" s="13">
        <f>G23*E23</f>
        <v>105</v>
      </c>
      <c r="I23" s="11"/>
    </row>
    <row r="24" spans="1:9" ht="30.95" customHeight="1" x14ac:dyDescent="0.15">
      <c r="A24" s="4">
        <v>22</v>
      </c>
      <c r="B24" s="6" t="s">
        <v>46</v>
      </c>
      <c r="C24" s="4" t="s">
        <v>48</v>
      </c>
      <c r="D24" s="5" t="s">
        <v>15</v>
      </c>
      <c r="E24" s="6">
        <v>1</v>
      </c>
      <c r="F24" s="7" t="s">
        <v>49</v>
      </c>
      <c r="G24" s="8">
        <v>70</v>
      </c>
      <c r="H24" s="13">
        <f>G24*E24</f>
        <v>70</v>
      </c>
      <c r="I24" s="11"/>
    </row>
    <row r="25" spans="1:9" ht="30.95" customHeight="1" x14ac:dyDescent="0.15">
      <c r="A25" s="4">
        <v>23</v>
      </c>
      <c r="B25" s="5" t="s">
        <v>50</v>
      </c>
      <c r="C25" s="4" t="s">
        <v>51</v>
      </c>
      <c r="D25" s="5" t="s">
        <v>15</v>
      </c>
      <c r="E25" s="6">
        <v>1</v>
      </c>
      <c r="F25" s="13" t="s">
        <v>52</v>
      </c>
      <c r="G25" s="8" t="s">
        <v>120</v>
      </c>
      <c r="H25" s="13">
        <f>G25*E25</f>
        <v>295</v>
      </c>
      <c r="I25" s="11"/>
    </row>
    <row r="26" spans="1:9" ht="39" customHeight="1" x14ac:dyDescent="0.15">
      <c r="A26" s="4">
        <v>24</v>
      </c>
      <c r="B26" s="5" t="s">
        <v>50</v>
      </c>
      <c r="C26" s="4" t="s">
        <v>35</v>
      </c>
      <c r="D26" s="5" t="s">
        <v>15</v>
      </c>
      <c r="E26" s="6">
        <v>1</v>
      </c>
      <c r="F26" s="13">
        <v>24070564</v>
      </c>
      <c r="G26" s="8" t="s">
        <v>120</v>
      </c>
      <c r="H26" s="13">
        <f>G26*E26</f>
        <v>295</v>
      </c>
      <c r="I26" s="11"/>
    </row>
    <row r="27" spans="1:9" ht="39" customHeight="1" x14ac:dyDescent="0.15">
      <c r="A27" s="4">
        <v>25</v>
      </c>
      <c r="B27" s="5" t="s">
        <v>53</v>
      </c>
      <c r="C27" s="4" t="s">
        <v>11</v>
      </c>
      <c r="D27" s="5" t="s">
        <v>15</v>
      </c>
      <c r="E27" s="6">
        <v>1</v>
      </c>
      <c r="F27" s="13">
        <v>2025042907</v>
      </c>
      <c r="G27" s="8" t="s">
        <v>129</v>
      </c>
      <c r="H27" s="13">
        <f>G27*E27</f>
        <v>940</v>
      </c>
      <c r="I27" s="11"/>
    </row>
    <row r="28" spans="1:9" ht="48" customHeight="1" x14ac:dyDescent="0.15">
      <c r="A28" s="4">
        <v>26</v>
      </c>
      <c r="B28" s="6" t="s">
        <v>53</v>
      </c>
      <c r="C28" s="4" t="s">
        <v>45</v>
      </c>
      <c r="D28" s="5" t="s">
        <v>15</v>
      </c>
      <c r="E28" s="6">
        <v>1</v>
      </c>
      <c r="F28" s="13">
        <v>2025042907</v>
      </c>
      <c r="G28" s="8" t="s">
        <v>130</v>
      </c>
      <c r="H28" s="13">
        <f>G28*E28</f>
        <v>230</v>
      </c>
      <c r="I28" s="11"/>
    </row>
    <row r="29" spans="1:9" ht="57.95" customHeight="1" x14ac:dyDescent="0.15">
      <c r="A29" s="4">
        <v>27</v>
      </c>
      <c r="B29" s="5" t="s">
        <v>54</v>
      </c>
      <c r="C29" s="4" t="s">
        <v>55</v>
      </c>
      <c r="D29" s="5" t="s">
        <v>15</v>
      </c>
      <c r="E29" s="6">
        <v>1</v>
      </c>
      <c r="F29" s="13">
        <v>2025041834</v>
      </c>
      <c r="G29" s="8" t="s">
        <v>131</v>
      </c>
      <c r="H29" s="13">
        <f>G29*E29</f>
        <v>140</v>
      </c>
      <c r="I29" s="11"/>
    </row>
    <row r="30" spans="1:9" ht="48.95" customHeight="1" x14ac:dyDescent="0.15">
      <c r="A30" s="4">
        <v>28</v>
      </c>
      <c r="B30" s="6" t="s">
        <v>54</v>
      </c>
      <c r="C30" s="4" t="s">
        <v>56</v>
      </c>
      <c r="D30" s="5" t="s">
        <v>15</v>
      </c>
      <c r="E30" s="6">
        <v>1</v>
      </c>
      <c r="F30" s="7">
        <v>2024081397</v>
      </c>
      <c r="G30" s="8" t="s">
        <v>131</v>
      </c>
      <c r="H30" s="13">
        <f>G30*E30</f>
        <v>140</v>
      </c>
      <c r="I30" s="11"/>
    </row>
    <row r="31" spans="1:9" ht="48.95" customHeight="1" x14ac:dyDescent="0.15">
      <c r="A31" s="4">
        <v>29</v>
      </c>
      <c r="B31" s="5" t="s">
        <v>57</v>
      </c>
      <c r="C31" s="4" t="s">
        <v>23</v>
      </c>
      <c r="D31" s="5" t="s">
        <v>15</v>
      </c>
      <c r="E31" s="6">
        <v>1</v>
      </c>
      <c r="F31" s="7" t="s">
        <v>58</v>
      </c>
      <c r="G31" s="8" t="s">
        <v>132</v>
      </c>
      <c r="H31" s="13">
        <f>G31*E31</f>
        <v>340</v>
      </c>
      <c r="I31" s="11"/>
    </row>
    <row r="32" spans="1:9" ht="48.95" customHeight="1" x14ac:dyDescent="0.15">
      <c r="A32" s="4">
        <v>30</v>
      </c>
      <c r="B32" s="5" t="s">
        <v>57</v>
      </c>
      <c r="C32" s="4" t="s">
        <v>59</v>
      </c>
      <c r="D32" s="5" t="s">
        <v>15</v>
      </c>
      <c r="E32" s="6">
        <v>1</v>
      </c>
      <c r="F32" s="7" t="s">
        <v>60</v>
      </c>
      <c r="G32" s="8" t="s">
        <v>117</v>
      </c>
      <c r="H32" s="13">
        <f>G32*E32</f>
        <v>180</v>
      </c>
      <c r="I32" s="11"/>
    </row>
    <row r="33" spans="1:9" ht="48.95" customHeight="1" x14ac:dyDescent="0.15">
      <c r="A33" s="4">
        <v>31</v>
      </c>
      <c r="B33" s="5" t="s">
        <v>61</v>
      </c>
      <c r="C33" s="4" t="s">
        <v>62</v>
      </c>
      <c r="D33" s="5" t="s">
        <v>15</v>
      </c>
      <c r="E33" s="6">
        <v>1</v>
      </c>
      <c r="F33" s="7" t="s">
        <v>63</v>
      </c>
      <c r="G33" s="8" t="s">
        <v>133</v>
      </c>
      <c r="H33" s="13">
        <f>G33*E33</f>
        <v>490</v>
      </c>
      <c r="I33" s="11"/>
    </row>
    <row r="34" spans="1:9" ht="48.95" customHeight="1" x14ac:dyDescent="0.15">
      <c r="A34" s="4">
        <v>32</v>
      </c>
      <c r="B34" s="5" t="s">
        <v>64</v>
      </c>
      <c r="C34" s="4" t="s">
        <v>65</v>
      </c>
      <c r="D34" s="5" t="s">
        <v>15</v>
      </c>
      <c r="E34" s="6">
        <v>1</v>
      </c>
      <c r="F34" s="7">
        <v>23060559</v>
      </c>
      <c r="G34" s="8" t="s">
        <v>134</v>
      </c>
      <c r="H34" s="13">
        <f>G34*E34</f>
        <v>630</v>
      </c>
      <c r="I34" s="11"/>
    </row>
    <row r="35" spans="1:9" ht="48.95" customHeight="1" x14ac:dyDescent="0.15">
      <c r="A35" s="4">
        <v>33</v>
      </c>
      <c r="B35" s="5" t="s">
        <v>66</v>
      </c>
      <c r="C35" s="4" t="s">
        <v>67</v>
      </c>
      <c r="D35" s="5" t="s">
        <v>12</v>
      </c>
      <c r="E35" s="6">
        <v>1</v>
      </c>
      <c r="F35" s="7" t="s">
        <v>68</v>
      </c>
      <c r="G35" s="8" t="s">
        <v>135</v>
      </c>
      <c r="H35" s="13">
        <f>G35*E35</f>
        <v>115</v>
      </c>
      <c r="I35" s="11"/>
    </row>
    <row r="36" spans="1:9" ht="48.95" customHeight="1" x14ac:dyDescent="0.15">
      <c r="A36" s="4">
        <v>34</v>
      </c>
      <c r="B36" s="5" t="s">
        <v>69</v>
      </c>
      <c r="C36" s="4" t="s">
        <v>70</v>
      </c>
      <c r="D36" s="5" t="s">
        <v>15</v>
      </c>
      <c r="E36" s="6">
        <v>1</v>
      </c>
      <c r="F36" s="7" t="s">
        <v>71</v>
      </c>
      <c r="G36" s="8" t="s">
        <v>136</v>
      </c>
      <c r="H36" s="13">
        <f>G36*E36</f>
        <v>90</v>
      </c>
      <c r="I36" s="11"/>
    </row>
    <row r="37" spans="1:9" ht="48.95" customHeight="1" x14ac:dyDescent="0.15">
      <c r="A37" s="4">
        <v>35</v>
      </c>
      <c r="B37" s="5" t="s">
        <v>72</v>
      </c>
      <c r="C37" s="4" t="s">
        <v>28</v>
      </c>
      <c r="D37" s="5" t="s">
        <v>15</v>
      </c>
      <c r="E37" s="6">
        <v>1</v>
      </c>
      <c r="F37" s="7" t="s">
        <v>73</v>
      </c>
      <c r="G37" s="8" t="s">
        <v>137</v>
      </c>
      <c r="H37" s="13">
        <f>G37*E37</f>
        <v>225</v>
      </c>
      <c r="I37" s="11"/>
    </row>
    <row r="38" spans="1:9" ht="30.95" customHeight="1" x14ac:dyDescent="0.15">
      <c r="A38" s="4">
        <v>36</v>
      </c>
      <c r="B38" s="5" t="s">
        <v>72</v>
      </c>
      <c r="C38" s="4" t="s">
        <v>74</v>
      </c>
      <c r="D38" s="5" t="s">
        <v>15</v>
      </c>
      <c r="E38" s="6">
        <v>1</v>
      </c>
      <c r="F38" s="7">
        <v>250210</v>
      </c>
      <c r="G38" s="8" t="s">
        <v>138</v>
      </c>
      <c r="H38" s="13">
        <f>G38*E38</f>
        <v>125</v>
      </c>
      <c r="I38" s="11"/>
    </row>
    <row r="39" spans="1:9" ht="30.95" customHeight="1" x14ac:dyDescent="0.15">
      <c r="A39" s="4">
        <v>37</v>
      </c>
      <c r="B39" s="5" t="s">
        <v>75</v>
      </c>
      <c r="C39" s="4" t="s">
        <v>76</v>
      </c>
      <c r="D39" s="5" t="s">
        <v>15</v>
      </c>
      <c r="E39" s="6">
        <v>1</v>
      </c>
      <c r="F39" s="5"/>
      <c r="G39" s="8" t="s">
        <v>139</v>
      </c>
      <c r="H39" s="13">
        <f>G39*E39</f>
        <v>79</v>
      </c>
      <c r="I39" s="11"/>
    </row>
    <row r="40" spans="1:9" ht="30.95" customHeight="1" x14ac:dyDescent="0.15">
      <c r="A40" s="4">
        <v>38</v>
      </c>
      <c r="B40" s="5" t="s">
        <v>75</v>
      </c>
      <c r="C40" s="4" t="s">
        <v>77</v>
      </c>
      <c r="D40" s="5" t="s">
        <v>15</v>
      </c>
      <c r="E40" s="6">
        <v>1</v>
      </c>
      <c r="F40" s="6"/>
      <c r="G40" s="8" t="s">
        <v>123</v>
      </c>
      <c r="H40" s="13">
        <f>G40*E40</f>
        <v>155</v>
      </c>
      <c r="I40" s="11"/>
    </row>
    <row r="41" spans="1:9" ht="30.95" customHeight="1" x14ac:dyDescent="0.15">
      <c r="A41" s="4">
        <v>39</v>
      </c>
      <c r="B41" s="5" t="s">
        <v>78</v>
      </c>
      <c r="C41" s="4" t="s">
        <v>35</v>
      </c>
      <c r="D41" s="5" t="s">
        <v>15</v>
      </c>
      <c r="E41" s="6">
        <v>1</v>
      </c>
      <c r="F41" s="15"/>
      <c r="G41" s="8" t="s">
        <v>140</v>
      </c>
      <c r="H41" s="13">
        <f>G41*E41</f>
        <v>298</v>
      </c>
      <c r="I41" s="11"/>
    </row>
    <row r="42" spans="1:9" ht="42.95" customHeight="1" x14ac:dyDescent="0.15">
      <c r="A42" s="4">
        <v>40</v>
      </c>
      <c r="B42" s="5" t="s">
        <v>78</v>
      </c>
      <c r="C42" s="4" t="s">
        <v>79</v>
      </c>
      <c r="D42" s="5" t="s">
        <v>15</v>
      </c>
      <c r="E42" s="6">
        <v>1</v>
      </c>
      <c r="F42" s="5"/>
      <c r="G42" s="8" t="s">
        <v>140</v>
      </c>
      <c r="H42" s="13">
        <f>G42*E42</f>
        <v>298</v>
      </c>
      <c r="I42" s="11"/>
    </row>
    <row r="43" spans="1:9" ht="44.1" customHeight="1" x14ac:dyDescent="0.15">
      <c r="A43" s="4">
        <v>41</v>
      </c>
      <c r="B43" s="5" t="s">
        <v>80</v>
      </c>
      <c r="C43" s="4" t="s">
        <v>11</v>
      </c>
      <c r="D43" s="5" t="s">
        <v>15</v>
      </c>
      <c r="E43" s="6">
        <v>1</v>
      </c>
      <c r="F43" s="5" t="s">
        <v>81</v>
      </c>
      <c r="G43" s="8" t="s">
        <v>141</v>
      </c>
      <c r="H43" s="13">
        <f>G43*E43</f>
        <v>49</v>
      </c>
      <c r="I43" s="11"/>
    </row>
    <row r="44" spans="1:9" ht="30.95" customHeight="1" x14ac:dyDescent="0.15">
      <c r="A44" s="4">
        <v>42</v>
      </c>
      <c r="B44" s="5" t="s">
        <v>80</v>
      </c>
      <c r="C44" s="4" t="s">
        <v>31</v>
      </c>
      <c r="D44" s="5" t="s">
        <v>15</v>
      </c>
      <c r="E44" s="6">
        <v>1</v>
      </c>
      <c r="F44" s="5" t="s">
        <v>82</v>
      </c>
      <c r="G44" s="8" t="s">
        <v>141</v>
      </c>
      <c r="H44" s="13">
        <f>G44*E44</f>
        <v>49</v>
      </c>
      <c r="I44" s="11"/>
    </row>
    <row r="45" spans="1:9" ht="30.95" customHeight="1" x14ac:dyDescent="0.15">
      <c r="A45" s="4">
        <v>43</v>
      </c>
      <c r="B45" s="5" t="s">
        <v>83</v>
      </c>
      <c r="C45" s="4" t="s">
        <v>84</v>
      </c>
      <c r="D45" s="5" t="s">
        <v>12</v>
      </c>
      <c r="E45" s="6">
        <v>1</v>
      </c>
      <c r="F45" s="5"/>
      <c r="G45" s="8" t="s">
        <v>142</v>
      </c>
      <c r="H45" s="13">
        <f>G45*E45</f>
        <v>495</v>
      </c>
      <c r="I45" s="11"/>
    </row>
    <row r="46" spans="1:9" ht="30.95" customHeight="1" x14ac:dyDescent="0.15">
      <c r="A46" s="4">
        <v>44</v>
      </c>
      <c r="B46" s="5" t="s">
        <v>85</v>
      </c>
      <c r="C46" s="4" t="s">
        <v>86</v>
      </c>
      <c r="D46" s="5" t="s">
        <v>12</v>
      </c>
      <c r="E46" s="6">
        <v>1</v>
      </c>
      <c r="F46" s="5">
        <v>2025032056</v>
      </c>
      <c r="G46" s="8" t="s">
        <v>143</v>
      </c>
      <c r="H46" s="13">
        <f>G46*E46</f>
        <v>99</v>
      </c>
      <c r="I46" s="11"/>
    </row>
    <row r="47" spans="1:9" ht="30.95" customHeight="1" x14ac:dyDescent="0.15">
      <c r="A47" s="4">
        <v>45</v>
      </c>
      <c r="B47" s="5" t="s">
        <v>87</v>
      </c>
      <c r="C47" s="4" t="s">
        <v>88</v>
      </c>
      <c r="D47" s="5" t="s">
        <v>12</v>
      </c>
      <c r="E47" s="6">
        <v>1</v>
      </c>
      <c r="F47" s="5">
        <v>2025043098</v>
      </c>
      <c r="G47" s="8" t="s">
        <v>144</v>
      </c>
      <c r="H47" s="13">
        <f>G47*E47</f>
        <v>249</v>
      </c>
      <c r="I47" s="11"/>
    </row>
    <row r="48" spans="1:9" ht="30.95" customHeight="1" x14ac:dyDescent="0.15">
      <c r="A48" s="4">
        <v>46</v>
      </c>
      <c r="B48" s="5" t="s">
        <v>20</v>
      </c>
      <c r="C48" s="4" t="s">
        <v>23</v>
      </c>
      <c r="D48" s="5" t="s">
        <v>12</v>
      </c>
      <c r="E48" s="6">
        <v>1</v>
      </c>
      <c r="F48" s="5">
        <v>2025041062</v>
      </c>
      <c r="G48" s="8" t="s">
        <v>145</v>
      </c>
      <c r="H48" s="13">
        <f>G48*E48</f>
        <v>189</v>
      </c>
      <c r="I48" s="11"/>
    </row>
    <row r="49" spans="1:9" ht="30.95" customHeight="1" x14ac:dyDescent="0.15">
      <c r="A49" s="4">
        <v>47</v>
      </c>
      <c r="B49" s="16" t="s">
        <v>89</v>
      </c>
      <c r="C49" s="4" t="s">
        <v>90</v>
      </c>
      <c r="D49" s="5" t="s">
        <v>91</v>
      </c>
      <c r="E49" s="6">
        <v>200</v>
      </c>
      <c r="F49" s="5"/>
      <c r="G49" s="8" t="s">
        <v>92</v>
      </c>
      <c r="H49" s="13">
        <f>G49*E49</f>
        <v>1600</v>
      </c>
      <c r="I49" s="11"/>
    </row>
    <row r="50" spans="1:9" ht="45" customHeight="1" x14ac:dyDescent="0.15">
      <c r="A50" s="4">
        <v>48</v>
      </c>
      <c r="B50" s="5" t="s">
        <v>93</v>
      </c>
      <c r="C50" s="4" t="s">
        <v>94</v>
      </c>
      <c r="D50" s="17" t="s">
        <v>12</v>
      </c>
      <c r="E50" s="6">
        <v>5</v>
      </c>
      <c r="F50" s="4"/>
      <c r="G50" s="8" t="s">
        <v>146</v>
      </c>
      <c r="H50" s="13">
        <f>G50*E50</f>
        <v>295</v>
      </c>
      <c r="I50" s="11"/>
    </row>
    <row r="51" spans="1:9" ht="35.1" customHeight="1" x14ac:dyDescent="0.15">
      <c r="A51" s="4">
        <v>49</v>
      </c>
      <c r="B51" s="5" t="s">
        <v>95</v>
      </c>
      <c r="C51" s="4" t="s">
        <v>96</v>
      </c>
      <c r="D51" s="5" t="s">
        <v>97</v>
      </c>
      <c r="E51" s="6">
        <v>18</v>
      </c>
      <c r="F51" s="13"/>
      <c r="G51" s="8" t="s">
        <v>147</v>
      </c>
      <c r="H51" s="13">
        <f>G51*E51</f>
        <v>468</v>
      </c>
      <c r="I51" s="11"/>
    </row>
    <row r="52" spans="1:9" ht="30.95" customHeight="1" x14ac:dyDescent="0.15">
      <c r="A52" s="4">
        <v>50</v>
      </c>
      <c r="B52" s="5" t="s">
        <v>98</v>
      </c>
      <c r="C52" s="4" t="s">
        <v>23</v>
      </c>
      <c r="D52" s="5" t="s">
        <v>12</v>
      </c>
      <c r="E52" s="6">
        <v>2</v>
      </c>
      <c r="F52" s="5"/>
      <c r="G52" s="8" t="s">
        <v>148</v>
      </c>
      <c r="H52" s="13">
        <f>G52*E52</f>
        <v>396</v>
      </c>
      <c r="I52" s="11"/>
    </row>
    <row r="53" spans="1:9" ht="30.95" customHeight="1" x14ac:dyDescent="0.15">
      <c r="A53" s="4">
        <v>51</v>
      </c>
      <c r="B53" s="5" t="s">
        <v>98</v>
      </c>
      <c r="C53" s="4" t="s">
        <v>99</v>
      </c>
      <c r="D53" s="5" t="s">
        <v>12</v>
      </c>
      <c r="E53" s="6">
        <v>2</v>
      </c>
      <c r="F53" s="5"/>
      <c r="G53" s="8" t="s">
        <v>149</v>
      </c>
      <c r="H53" s="13">
        <f>G53*E53</f>
        <v>796</v>
      </c>
      <c r="I53" s="11"/>
    </row>
    <row r="54" spans="1:9" ht="30.95" customHeight="1" x14ac:dyDescent="0.15">
      <c r="A54" s="4">
        <v>52</v>
      </c>
      <c r="B54" s="5" t="s">
        <v>100</v>
      </c>
      <c r="C54" s="4" t="s">
        <v>101</v>
      </c>
      <c r="D54" s="5" t="s">
        <v>12</v>
      </c>
      <c r="E54" s="6">
        <v>2</v>
      </c>
      <c r="F54" s="5"/>
      <c r="G54" s="8" t="s">
        <v>148</v>
      </c>
      <c r="H54" s="13">
        <f>G54*E54</f>
        <v>396</v>
      </c>
      <c r="I54" s="11"/>
    </row>
    <row r="55" spans="1:9" ht="50.1" customHeight="1" x14ac:dyDescent="0.15">
      <c r="A55" s="4">
        <v>53</v>
      </c>
      <c r="B55" s="5" t="s">
        <v>102</v>
      </c>
      <c r="C55" s="14" t="s">
        <v>103</v>
      </c>
      <c r="D55" s="5" t="s">
        <v>91</v>
      </c>
      <c r="E55" s="13">
        <v>200</v>
      </c>
      <c r="F55" s="13"/>
      <c r="G55" s="8" t="s">
        <v>104</v>
      </c>
      <c r="H55" s="13">
        <f>G55*E55</f>
        <v>1000</v>
      </c>
      <c r="I55" s="11"/>
    </row>
    <row r="56" spans="1:9" ht="50.1" customHeight="1" x14ac:dyDescent="0.15">
      <c r="A56" s="4">
        <v>54</v>
      </c>
      <c r="B56" s="5" t="s">
        <v>105</v>
      </c>
      <c r="C56" s="14" t="s">
        <v>106</v>
      </c>
      <c r="D56" s="5" t="s">
        <v>12</v>
      </c>
      <c r="E56" s="13">
        <v>10</v>
      </c>
      <c r="F56" s="13"/>
      <c r="G56" s="8" t="s">
        <v>107</v>
      </c>
      <c r="H56" s="13">
        <f>G56*E56</f>
        <v>700</v>
      </c>
      <c r="I56" s="11"/>
    </row>
    <row r="57" spans="1:9" ht="50.1" customHeight="1" x14ac:dyDescent="0.15">
      <c r="A57" s="4">
        <v>55</v>
      </c>
      <c r="B57" s="5" t="s">
        <v>108</v>
      </c>
      <c r="C57" s="14" t="s">
        <v>109</v>
      </c>
      <c r="D57" s="5" t="s">
        <v>12</v>
      </c>
      <c r="E57" s="13">
        <v>2</v>
      </c>
      <c r="F57" s="13"/>
      <c r="G57" s="8">
        <v>690</v>
      </c>
      <c r="H57" s="13">
        <f>G57*E57</f>
        <v>1380</v>
      </c>
      <c r="I57" s="11"/>
    </row>
    <row r="58" spans="1:9" ht="50.1" customHeight="1" x14ac:dyDescent="0.15">
      <c r="A58" s="4">
        <v>56</v>
      </c>
      <c r="B58" s="5" t="s">
        <v>110</v>
      </c>
      <c r="C58" s="14" t="s">
        <v>111</v>
      </c>
      <c r="D58" s="5" t="s">
        <v>12</v>
      </c>
      <c r="E58" s="13">
        <v>2</v>
      </c>
      <c r="F58" s="13"/>
      <c r="G58" s="8">
        <v>240</v>
      </c>
      <c r="H58" s="13">
        <f>G58*E58</f>
        <v>480</v>
      </c>
      <c r="I58" s="11"/>
    </row>
    <row r="59" spans="1:9" ht="30.95" customHeight="1" x14ac:dyDescent="0.15">
      <c r="A59" s="14" t="s">
        <v>112</v>
      </c>
      <c r="B59" s="21"/>
      <c r="C59" s="22"/>
      <c r="D59" s="22"/>
      <c r="E59" s="22"/>
      <c r="F59" s="22"/>
      <c r="G59" s="11"/>
      <c r="H59" s="19">
        <f>SUM(H3:H58)</f>
        <v>18746</v>
      </c>
      <c r="I59" s="11"/>
    </row>
  </sheetData>
  <mergeCells count="2">
    <mergeCell ref="A1:I1"/>
    <mergeCell ref="B59:F59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2023-05-12T11:15:00Z</dcterms:created>
  <dcterms:modified xsi:type="dcterms:W3CDTF">2025-06-18T01:44:49Z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9EAB2A06529E43B89F47F0602B9D449E_13</vt:lpwstr>
  </property>
</Properties>
</file>